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775" yWindow="-330" windowWidth="13665" windowHeight="8295"/>
  </bookViews>
  <sheets>
    <sheet name="Прейскурант№1(АУДИО)" sheetId="1" r:id="rId1"/>
    <sheet name="Прейскурант№2(ВИДЕО)" sheetId="2" r:id="rId2"/>
    <sheet name="Прейскурант№3(СКУД)" sheetId="3" r:id="rId3"/>
  </sheets>
  <definedNames>
    <definedName name="g_307_2">#REF!</definedName>
    <definedName name="_xlnm.Print_Area" localSheetId="0">#REF!</definedName>
    <definedName name="_xlnm.Print_Area" localSheetId="2">#REF!</definedName>
  </definedNames>
  <calcPr calcId="124519" refMode="R1C1"/>
</workbook>
</file>

<file path=xl/calcChain.xml><?xml version="1.0" encoding="utf-8"?>
<calcChain xmlns="http://schemas.openxmlformats.org/spreadsheetml/2006/main">
  <c r="G19" i="2"/>
</calcChain>
</file>

<file path=xl/sharedStrings.xml><?xml version="1.0" encoding="utf-8"?>
<sst xmlns="http://schemas.openxmlformats.org/spreadsheetml/2006/main" count="377" uniqueCount="315">
  <si>
    <t>БВД-403А</t>
  </si>
  <si>
    <t>БК-2A</t>
  </si>
  <si>
    <t>БК-10</t>
  </si>
  <si>
    <t>УКП-12</t>
  </si>
  <si>
    <t>УКП-12М</t>
  </si>
  <si>
    <t>БПД18/12-1-1</t>
  </si>
  <si>
    <t>БПД18/12-3-1</t>
  </si>
  <si>
    <t>VIZIT-КТМ600R</t>
  </si>
  <si>
    <t>VIZIT-КТМ602M</t>
  </si>
  <si>
    <t>VIZIT-КТМ602R</t>
  </si>
  <si>
    <t>RD-2</t>
  </si>
  <si>
    <t>Ключ VIZIT-RF2.1</t>
  </si>
  <si>
    <t>Ключ RF (RFID брелок EM-Marin).</t>
  </si>
  <si>
    <t>Ключ VIZIT-RF2.2 black (red, brown)</t>
  </si>
  <si>
    <t>БВД-343R</t>
  </si>
  <si>
    <t>БУД-302K-80</t>
  </si>
  <si>
    <t>БК-100M</t>
  </si>
  <si>
    <t>БК-30M</t>
  </si>
  <si>
    <t>БК-4M</t>
  </si>
  <si>
    <t>VIZIT-ML240-40</t>
  </si>
  <si>
    <t>БК-400</t>
  </si>
  <si>
    <t>УКП-7</t>
  </si>
  <si>
    <t>БПД24/12-1-1</t>
  </si>
  <si>
    <t>БВД-405А-1(2,4)</t>
  </si>
  <si>
    <t>VIZIT-MB1А</t>
  </si>
  <si>
    <t>VIZIT-ML300(М)-40</t>
  </si>
  <si>
    <t>VIZIT-TК401DN</t>
  </si>
  <si>
    <t>VIZIT-TU412M1</t>
  </si>
  <si>
    <t>VIZIT-ML400-40</t>
  </si>
  <si>
    <t>MK-311</t>
  </si>
  <si>
    <t>VIZIT-MB2Р</t>
  </si>
  <si>
    <t>МК-405</t>
  </si>
  <si>
    <t>БВД-403CPL</t>
  </si>
  <si>
    <t>БВД-405CP-1(2,4)</t>
  </si>
  <si>
    <t>1.2.1. БЛОКИ ВЫЗОВА ВИДЕОДОМОФОНОВ МНОГОАБОНЕНТСКИХ  (СЕРИЯ N, M)</t>
  </si>
  <si>
    <t>БВД-N100СP</t>
  </si>
  <si>
    <t>Блок вызова до 100 абонентов. Встроенная телекамера цветного изображения с функцией "День-ночь" (380 tvl, PAL, 0,5 Lux, объектив PINHOLE 90°). Функции: кодового замка, контроллера ключей TOUCH MEMORY (100 индивидуальных кодов, 600 ключей TM).</t>
  </si>
  <si>
    <t>БВД-N100RCP</t>
  </si>
  <si>
    <t>Блок вызова до 100 абонентов. .Встроенная телекамера цветного изображения с функцией "День-ночь" (380 tvl, PAL, 0,5 Lux, объектив PINHOLE 90°). Функция кодового замка, контроллера ключей RF (100 индивидуальных кодов, 600 ключей RF).</t>
  </si>
  <si>
    <t>БВД-М200СP</t>
  </si>
  <si>
    <t>Блок вызова до 200 абонентов. .Встроенная телекамера цветного изображения с функцией "День-ночь" (380 tvl, PAL, 0,5 Lux, объектив PINHOLE 90°). Функции: кодового замка, контроллера ключей TOUCH MEMORY и RF (200 индивидуальных кодов, 1200 ключей TM и RF). Параллельная работа до двух БВД. Модуль памяти DS1996L-F5 входит в комплект.</t>
  </si>
  <si>
    <t>БВД-312RCP</t>
  </si>
  <si>
    <t>Блок вызова для совместной работы с блоками управления домофоном СЕРИИ 300. Встроенный считыватель ключей RF. Подсветка клавиатуры. Встроенная телекамера цветного изображения с функцией "День-ночь" (380 tvl, PAL, 0,5 Lux, объектив PINHOLE 90°).</t>
  </si>
  <si>
    <t>БВД-321RCP</t>
  </si>
  <si>
    <t>Блок вызова для совместной работы с блоками управления домофоном СЕРИИ 300. Встроенный считыватель ключей RF. Встроенная телекамера цветного изображения с функцией "День-ночь" (380 tvl, PAL, 0,5 Lux, объектив PINHOLE 90°).</t>
  </si>
  <si>
    <t>БВД-342NP</t>
  </si>
  <si>
    <t>Блок индикации для домофона используется в комплекте с блоком вызова БВД-432RCP установленного на входе в огороженную придомовую территорию. Иимеет встроенную подсветку.Рекомендуется использовать совместно с монтажным комплектом  МК-342.</t>
  </si>
  <si>
    <t>БВД-343RCРL</t>
  </si>
  <si>
    <t>Блок вызова для совместной работы с БУД-302(М,К-20,К-80). Встроенный считыватели ключей RF. Светодиодный дисплей. Подсветка клавиатуры. Встроенная телекамера цветного изображения с функцией "День-ночь" (380 tvl, PAL,  0 Lux / ИК подсветка для телекамеры, объектив PINHOLE 90°)</t>
  </si>
  <si>
    <t>БВД-431DXKCB</t>
  </si>
  <si>
    <t>БВД-432RCB</t>
  </si>
  <si>
    <t>БУД-420М</t>
  </si>
  <si>
    <t>БУД-420Р</t>
  </si>
  <si>
    <t>БВД-403CPО</t>
  </si>
  <si>
    <t>РВС-2</t>
  </si>
  <si>
    <t>БК-2V</t>
  </si>
  <si>
    <t>БК-401</t>
  </si>
  <si>
    <t>БКМ-440М</t>
  </si>
  <si>
    <t>19w14.4v/EU (18B/1A)</t>
  </si>
  <si>
    <t>МК-408-4-1</t>
  </si>
  <si>
    <t>МК-408-8</t>
  </si>
  <si>
    <t>МК-432</t>
  </si>
  <si>
    <t>Кнопка "EXIT 500"</t>
  </si>
  <si>
    <t>Кнопка "EXIT 300"</t>
  </si>
  <si>
    <t>Ключ VIZIT-RF3.1</t>
  </si>
  <si>
    <t>УКП-7М</t>
  </si>
  <si>
    <t>БВД-310F</t>
  </si>
  <si>
    <t>БВД-432FCB</t>
  </si>
  <si>
    <t>БВД-343FCPL</t>
  </si>
  <si>
    <t>УКП-12-1</t>
  </si>
  <si>
    <t>БК-441</t>
  </si>
  <si>
    <t>VIZIT-M406</t>
  </si>
  <si>
    <t>БУД-430</t>
  </si>
  <si>
    <t>БК-4AV</t>
  </si>
  <si>
    <t>РВС-4M</t>
  </si>
  <si>
    <t>БВД-316F</t>
  </si>
  <si>
    <t>VIZIT-TU418</t>
  </si>
  <si>
    <t>ZC61Y</t>
  </si>
  <si>
    <t>VIZIT-M457М</t>
  </si>
  <si>
    <t>БК-А418</t>
  </si>
  <si>
    <t>БУД-485</t>
  </si>
  <si>
    <t>GATE-USB/485</t>
  </si>
  <si>
    <t>БУД-485Р</t>
  </si>
  <si>
    <t>Ключ VIZIT-RF3.2 black (red, brown, blue)</t>
  </si>
  <si>
    <t>БВД-310R</t>
  </si>
  <si>
    <t>VIZIT-КТМ605F</t>
  </si>
  <si>
    <t>МКF-432</t>
  </si>
  <si>
    <t>VIZIT-M457МG</t>
  </si>
  <si>
    <t>VIZIT-M471М</t>
  </si>
  <si>
    <t>RD-5F</t>
  </si>
  <si>
    <t>БВД-316RCP</t>
  </si>
  <si>
    <t>БВД-316R</t>
  </si>
  <si>
    <t>БВД-343RTCРL</t>
  </si>
  <si>
    <t>RD-4R</t>
  </si>
  <si>
    <t>VIZIT-DC503S ARCTIC</t>
  </si>
  <si>
    <t>БВД-316FCP</t>
  </si>
  <si>
    <t>БВД-343F</t>
  </si>
  <si>
    <t>БВД-323FCP</t>
  </si>
  <si>
    <t>VIZIT-ML305-40</t>
  </si>
  <si>
    <t>VIZIT-КТМ601F</t>
  </si>
  <si>
    <t>VIZIT-M467МS</t>
  </si>
  <si>
    <t>БВД-202RTCB</t>
  </si>
  <si>
    <t>MK-RD</t>
  </si>
  <si>
    <t>Комплект -GATE-Server-Terminal с ключем</t>
  </si>
  <si>
    <t>VIZIT-M468МS</t>
  </si>
  <si>
    <t>VIZIT-M405M</t>
  </si>
  <si>
    <t>http://domofon-vizitt.in.ua/</t>
  </si>
  <si>
    <t>info@domofon-vizitt.in.ua</t>
  </si>
  <si>
    <t>Тел. (0352)42-20-05; 0979680410</t>
  </si>
  <si>
    <t>1. ДОМОФОНИ</t>
  </si>
  <si>
    <t>1.1. ДОМОФОНИ МАЛОАБОНЕНТСЬКІ</t>
  </si>
  <si>
    <t>1.1.1. БЛОКИ ДОМОФОНІВ МАЛОАБОНЕНТСЬКИХ</t>
  </si>
  <si>
    <t>Найменування</t>
  </si>
  <si>
    <t>Технічні характеристики</t>
  </si>
  <si>
    <t>Блок виклику на 1 абонента. Підставка для повороту блока на 20°.</t>
  </si>
  <si>
    <t>Блок виклику на 1 (2,4) абонента. Підсвічування кнопок виклику та шильдів. Підставка для повороту блока на 20°.</t>
  </si>
  <si>
    <t>1.2. ДОМОФОНИ БАГАТОАБОНЕНТСЬКІ</t>
  </si>
  <si>
    <t xml:space="preserve">  1.2.1. БЛОКИ ВИКЛИКУ ТА КЕРУВАННЯ ДОМОФОНІВ БАГАТОАБОНЕНТСЬКИХ (СЕРІЯ 300)</t>
  </si>
  <si>
    <t>Блок виклику для спільної роботи з БУД-302(М,К-20,К-80). Вбудований зчитувач ключів VIZIT-RF3 (RFID-13.56МГц). Забезпечує додатковий захист від несанкціонованого адміністрування домофона. Світлова індикація режимів роботи. Підсвічування клавіатури та інформаційної таблички.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</si>
  <si>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VIZIT-RF2 (RFID-125 kHz, брелок EM-Marin). Світлова індикація режимів роботи. Підсвічування клавіатури та інформаційної таблички.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</si>
  <si>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Блок виклику для спільної роботи з БУД-302(М,К-20,К-80).  Вбудований зчитувач ключів VIZIT-RF2 (RFID-125 kHz, брелок EM-Marin). Підсвічування клавіатури. Рекомендується використовувати разом з монтажним комплектом МК-311.</t>
  </si>
  <si>
    <t>Блок виклику для спільної роботи з БУД-302(М,К-20,К-80),БУД-430,БУД-485. Вбудований зчитувач ключів  VIZIT-RF3 (RFID-13.56МГц). Забезпечує додатковий захист від несанкціонованого адміністрування домофона. Світлодіодний дисплей. Підсвічування клавіатури. 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</si>
  <si>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Блок виклику для спільної роботи з  БУД-302(М,К-20,К-80),БУД-430,БУД-485.Вбудований зчитувач ключів VIZIT-RF2 (RFID-125 kHz брелок EM-Marin). Світлодіодний дисплей. Підсвічування клавіатури. 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</si>
  <si>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VIZIT-RF3 (RFID-13.56МГц). Забезпечує додатковий захист від несанкціонованого адміністрування домофона. Світлодіодний дисплей. Підсвічування клавіатури та логотипу.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</si>
  <si>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VIZIT-RF2 (RFID-125 kHz брелок EM-Marin). Світлодіодний дисплей. Підсвічування клавіатури та логотипу. Рекомендується використовувати разом з монтажним комплектом МК-311.</t>
  </si>
  <si>
    <t>Блок керування та живлення домофона/відеодомофона серії 300 (190-242VAC). Кількість абонентів - до 20. Функція кодового замка, контролера ключів TOUCH MEMORY та RF (20 індивідуальних кодів, 600 ключів TM та RF). Вбудований комутатор. Живлення та керування відкриттям замка.</t>
  </si>
  <si>
    <t>Блок керування та живлення домофона/відеодомофона серії 300 (190-242VAC). Кількість абонентів - до 80. Функція кодового замка, контролера ключів TOUCH MEMORY та RF (20 індивідуальних кодів, 600 ключів TM та RF). Вбудований комутатор. Живлення та керування відкриттям замка.</t>
  </si>
  <si>
    <t>1.3. ПУЛЬТИ КОНСЬЄРЖА ДОМОФОНІВ БАГАТОАБОНЕНТСЬКИХ</t>
  </si>
  <si>
    <t>Термінал пульта консьєржа VIZIT-ПК200, VIZIT-ПК800 для спільної роботи з VIZIT-TU412M1, VIZIT-TU418.</t>
  </si>
  <si>
    <t>Блок керування пульта консьєржа VIZIT-ПК800. Можливість підключення 4 блоків комутації БК-A418.  Напруга живлення 190-240VAC. Рекомендується використовувати разом з монтажним боксом VIZIT-MB1 (МВ1А, МВ1Р).</t>
  </si>
  <si>
    <t>Блок керування пульта консьєржа VIZIT-ПК200. Кількість абонентів 199 + консьєрж. Напруга живлення 190-240VAC.</t>
  </si>
  <si>
    <t>1.4. БЛОКИ КОМУТАЦІЇ ДОМОФОНІВ БАГАТОАБОНЕНТСЬКИХ</t>
  </si>
  <si>
    <t>Блок комутації для підключення пристрою квартирного переговірного (УКП) до двох БВД.</t>
  </si>
  <si>
    <t>Координатний (поверховий) комутатор, ємність до 4 абонентів.</t>
  </si>
  <si>
    <t xml:space="preserve">Координатний (поверховий) комутатор, ємність до 10 абонентів. </t>
  </si>
  <si>
    <t xml:space="preserve">Координатний комутатор, ємність до 30 абонентів. </t>
  </si>
  <si>
    <t xml:space="preserve">Координатний комутатор, ємність до 100 абонентів. </t>
  </si>
  <si>
    <t>Координатний комутатор, ємність до 400 абонентів. Використовується разом з БКД-302М та чотирма БК-100.</t>
  </si>
  <si>
    <t>Блок комутації пульта консьєржа VIZIT-ПК800 для спільної роботи з VIZIT-TU418. Кількість абонентів 199 + консьєрж.</t>
  </si>
  <si>
    <t>1.5. ПРИСТРОЇ КВАРТИРНІ ПЕРЕГОВІРНІ</t>
  </si>
  <si>
    <t>Пристрій квартирний переговорний з регулюванням гучності виклику. Колір - білий.</t>
  </si>
  <si>
    <t>Пристрій квартирний переговорний з регулюванням гучності виклику. Колір трубки - срібний металік, підставки - сірий металік.</t>
  </si>
  <si>
    <t>Пристрій квартирний переговорний зі світловою індикацією виклику та регулюванням гучності виклику. Колір трубки - білий.</t>
  </si>
  <si>
    <t>Пристрій квартирний переговорний зі світловою індикацією виклику та регулюванням гучності виклику. Колір трубки - сріблястий металік, підставки - сірий металік.</t>
  </si>
  <si>
    <t>Пристрій квартирний переговорний з можливістю підключення додаткового ПКП. Світлова індикація, регулювання гучності виклику. Колір - білий.</t>
  </si>
  <si>
    <t>2. БЛОКИ ЖИВЛЕННЯ ТА АКСЕСУАРИ</t>
  </si>
  <si>
    <t>2.1. БЛОКИ ЖИВЛЕННЯ</t>
  </si>
  <si>
    <t>Блок живлення нестабілізований. Вхідна напруга 190-240VAC. Вихідна напруга: 18V/0,7A (для живлення домофонів VIZIT), 12V/0,6A (для живлення замка). Пластиковий корпус.</t>
  </si>
  <si>
    <t>Блок живлення. Вхідна напруга 190-240VAC. Вихідна нестабілізована напруга: 18V/0,7A (для живлення домофонів VIZIT), 12V/0,6A (для живлення замка). Вихідна стабілізована напруга 12V/0,1A (для живлення телекамери). Вбудована схема керування замком. Пластиковий корпус.</t>
  </si>
  <si>
    <t>Блок живлення.  Вхідна напруга  190-240VAC.  Вихідна стабілізована напруга: 24V/0,8А (для групового  живлення моніторів), 12V/0,3A (для живлення зовнішньої телекамери). Захист від перевантаження, короткого замикання та перегріву. Пластиковий корпус.</t>
  </si>
  <si>
    <t>2.2. АКСЕСУАРИ ДЛЯ ДОМОФОНІВ ТА ВІДЕОДОМОФОНІВ.</t>
  </si>
  <si>
    <t>Монтажний бокс для встановлення в ньому БПД, БУД, VIZIT-TU, БК. Автоматичний вимикач мережі 220V. Захисне заземлення. Вентиляція. Габаритні розміри 251х340х86. Встановлюється на стіну або DIN-рейку.</t>
  </si>
  <si>
    <t>Монтажний бокс для встановлення в ньому БПД, БУД, БКМ, VIZIT-TU, БК, РВС, БП. Мережева розетка. Захисне заземлення. Вентиляція. Габаритні розміри 251х208х93. Встановлюється на стіну.</t>
  </si>
  <si>
    <t>Комплект монтажний для блоків виклику БВД-311х, БВД-313х, БВД-342х, БВД-343х, (піддашок - 1шт, пластина - 1шт, комплект приладдя - 1шт).</t>
  </si>
  <si>
    <t>колонка №1 - роздрібна ціна</t>
  </si>
  <si>
    <t>колонка №2 - для постійних покупців</t>
  </si>
  <si>
    <t>колонка №3 - для монтажних організацій</t>
  </si>
  <si>
    <t>Ціни вказані в гривнях України з урахуванням ПДВ.</t>
  </si>
  <si>
    <t>1. ВІДЕОДОМОФОНИ</t>
  </si>
  <si>
    <t>1.1. ВІДЕОДОМОФОНИ МАЛОАБОНЕНТСЬКІ</t>
  </si>
  <si>
    <t xml:space="preserve">1.1.1. БЛОКИ ВИКЛИКУ ТА КЕРУВАННЯ ВІДЕОДОМОФОНІВ МАЛОАБОНЕНТСЬКИХ </t>
  </si>
  <si>
    <t xml:space="preserve">Блок виклику серії "COMFORT" на 1 абонента. Вбудована телекамера кольорового зображення з функцією "День-ніч"  (380 tvl, PAL, 0 Lux / ІЧ підсвічування для телекамери, об’єктив PINHOLE 90°). Підставка для повороту блока на 20°. </t>
  </si>
  <si>
    <t>Блок виклику на 1 (2,4) абонента. Вбудована телекамера кольорового зображення "День-ніч" (380 TVL, PAL, 0 Lux / ІЧ підсвічування для телекамери, об’єктив PINHOLE 90°). Підсвічування кнопок виклику та шильдів. Підставка для повороту блока на 20°</t>
  </si>
  <si>
    <t>БВД-424FCB-1</t>
  </si>
  <si>
    <t>Блок виклику на 1 абонента. Використовується спільно з блоками управління
БУД-485 і БУД-430 (M, S). Можливість збільшення кількості абонентів до 25 при підключенні кнопкових
панелей BS-424-2, BS-424-4, BS-424-8. Вбудована телекамера кольорового зображення з функцією "День-ніч" (700 tvl, PAL, 0 Lux / підсвічування для телекамери білого світіння, об'єктив "Board" 120 °). Вбудований зчитувач ключів VIZIT-RF3 (RFID-13.56МГц). Забезпечує додатковий захист від несанкціонованого адміністрування домофона. Можливість використання безконтактного модуля пам'яті VIZIT-RFM4. Рекомендується використовувати спільно з монтажним комплектом МК-424.</t>
  </si>
  <si>
    <t>BS-424-4</t>
  </si>
  <si>
    <t>Кнопкова панель використовується в комплекті з блоком виклику БВД-424FCB-1 Кількість кнопок для виклику абонентів: -4. Рекомендується використовувати спільно з монтажним комплектом МК-424-1 МК-424-2.</t>
  </si>
  <si>
    <t>BS-424-8</t>
  </si>
  <si>
    <t>Кнопкова панель використовується в комплекті з блоком виклику БВД-424FCB-1 Кількість кнопок для виклику абонентів: -8. Рекомендується використовувати спільно з монтажним комплектом МК-424-1 МК-424-2.</t>
  </si>
  <si>
    <t>1.2. ВІДЕОДОМОФОНИ БАГАТОАБОНЕНТСЬКІ</t>
  </si>
  <si>
    <t>1.2.2. БЛОКИ ВИКЛИКУ ТА КЕРУВАННЯ ВІДЕОДОМОФОНІВ БАГАТОАБОНЕНТСЬКИХ (СЕРІЯ 300)</t>
  </si>
  <si>
    <t>Блок виклику для спільної роботи з БУД-302(М,К-20,К-80),БУД-430,БУД-485. Вбудований зчитувач ключів VIZIT-RF3 (RFID-13.56МГц). Забезпечує додатковий захист від несанкціонованого адміністрування домофона.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</si>
  <si>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Блок виклику для спільної роботи з БУД-302(М,К-20,К-80),БУД-430,БУД-485. Вбудований зчитувач ключів VIZIT-RF2 (RFID-125 kHz, брелок EM-Marin).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Корпус блоку виклику виконаний з ударостійкого, стійкого до атмосферних впливів пластику "полікарбонат". Рекомендується використовувати разом з монтажним комплектом МК-311.</t>
  </si>
  <si>
    <t>Блок виклику для спільної роботи з БУД-302(М,К-20,К-80), БУД-430 або БУД-485(Р). Вбудований зчитувач ключів VIZIT-RF3 (RFID-13.56МГц). Забезпечує додатковий захист від несанкціонованого адміністрування домофона.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</t>
  </si>
  <si>
    <t>Блок виклику для спільної роботи з БУД-302(М,К-20,К-80). Вбудований зчитувач ключів VIZIT-RF3 (RFID-13.56МГц). Забезпечує додатковий захист від несанкціонованого адміністрування домофона.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</si>
  <si>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VIZIT-RF2 (RFID-125 kHz, брелок EM-Marin).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</si>
  <si>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>Блок виклику для спільної роботи з БУД-302(М,К-20,К-80). Вбудований зчитувач ключів VIZIT-RF2 (RFID-125 kHz, брелок EM-Marin), та вбудований зчитувач TOUCH MEMORY. Світлодіодний дисплей. Підсвічування клавіатури. 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</si>
  <si>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>Блок керування та живлення домофона. Призначений для роботи разом із блоками виклику серій 300 та 400. Напруга живлення (190-240VAC). Ємність до 400 абонентів. Функції: контролера ключів ТМ та RF (до 2400 шт.), живлення та керування відкриттям замка. Рекомендується використовувати разом з монтажним боксом VIZIT-MB1 (МВ1А, МВ1Р,MB2Р).</t>
  </si>
  <si>
    <t>Блок керування та живлення домофона. Призначений для роботи разом із блоками виклику серій 300 та 400. Можливість віддаленого керування локальною мережею RS-485. Напруга живлення (190-240VAC). Ємність до 400 абонентів. Функції: контролера ключів ТМ та RF (до 2400 шт.), живлення та керування відкриттям замка. Голосові повідомлення. Рекомендується використовувати разом з монтажним боксом VIZIT-MB1 (МВ1А, МВ1Р,MB2Р).</t>
  </si>
  <si>
    <t>Блок керування та живлення домофона. Призначений для роботи разом із блоками виклику серій 300 та 400, встановленими на вході до огородженої прибудинкової території. Можливість віддаленого керування локальною мережею RS-485. Можливість підключення до 12 блоків комутації БК-401. Напруга живлення (190-240VAC). Ємність до 2400 абонентів. Функції: контролера ключів ТМ та RF (до 28 800 шт.), живлення та керування відкриттям замка. Рекомендується використовувати разом з монтажним боксом VIZIT-MB1 (МВ1А, МВ1Р,MB2Р).</t>
  </si>
  <si>
    <t>Базовий комплект ПЗ СКУД Gate з підтримкою всіх класичних контролерів GATE, домофонів VIZIT (БУД-485 і 485Р) і біометричних зчитувачів Anviz і ZK: ПО Server з ключем HASP, ПО Terminal (фотоверіфікаціі, звіти, SMS, E-Mail оповіщення).</t>
  </si>
  <si>
    <t xml:space="preserve">Спеціальне ПЗ Gate-VIZIT-Commander з ключом захисту HASP. Призначено для роботи з мережевими
блоками керування домофонами VIZIT: БУД-485 та БУД-485Р.
</t>
  </si>
  <si>
    <t>Перетворювач інтерфейсу USB в RS485 випр.4, повний дуплекс, не вимагає налаштувань, з гальванічною розв’язкою. Не вимагає окремого живлення.</t>
  </si>
  <si>
    <t>1.2.3.  БЛОКИ ВИКЛИКУ ТА КЕРУВАННЯ ВІДЕОДОМОФОНІВ БАГАТОАБОНЕНТСЬКИХ(СЕРІЯ 400)</t>
  </si>
  <si>
    <t xml:space="preserve">Блок виклику для спільної роботи з БУД-420M. Вбудовані зчитувачи ключів TOUCH MEMORY та RFID. РК дисплей, кнопка "Консьєрж". Вбудована телекамера кольорового зображення з функцією "День-ніч" (380 tvl, PAL, 0 Lux / ІЧ підсвічування для телекамери, об'єктив BOARD 120°). </t>
  </si>
  <si>
    <t xml:space="preserve">Блок виклику для спільної роботи з БУД-420M. Вбудований зчитувач ключів VIZIT-RF2 (RFID-125 kHz, брелок EM-Marin). РК дисплей, кнопка "Консьєрж". Вбудована телекамера кольорового зображення з функцією "День-ніч" (380 tvl, PAL, 0 Lux / ІЧ підсвічування для телекамери, об'єктив BOARD 120°). </t>
  </si>
  <si>
    <t>Блок виклику для спільної роботи з БУД-420M та БУД-420Р. Вбудований зчитувач ключів VIZIT-RF3 (RFID-13.56МГц). Забезпечує додатковий захист від несанкціонованого адміністрування домофона. РК дисплей, кнопка "Консьєрж". Вбудована телекамера кольорового зображення з функцією "День-ніч" (700 tvl, PAL, 0 Lux / ІЧ підсвічування для телекамери, об'єктив BOARD 120°). Рекомендується використовувати разом з монтажним комплектом МК-432, MKF-432.</t>
  </si>
  <si>
    <t>Блок виклику до 200 абонентів. Вбудована телекамера кольорового зображення з функцією "День-ніч" (380 tvl, PAL, 0,5 Lux, об'єктив PІNHOLE 90°). Функції: кодового замка, контролера ключів TOUCH MEMORY і RF (200 індивідуальних кодів, 1200 ключів TM та/або VІZІ-RF2 (RFІ-125 kHz брелок EM-Marіn)). Паралельна робота до двох БВД. Модуль пам'яті DS1996 L-F5 входить до комплекту.</t>
  </si>
  <si>
    <t>Блок керування та живлення домофона/відеодомофона серії 400 (190-240VAC) Ємність до 200 абонентів. Функція кодового замка, контролера ключів TOUCH MEMORY та RF (200 індивідуальних кодів, 1200 ключів TOUCH MEMORY та RF). Живлення та керування відкриттям замка.</t>
  </si>
  <si>
    <t xml:space="preserve">Блок керування домофона для спільної роботи з БВД-432RCP та БВД-342NP  встановлених на вході  до огородженої прибудинкової території. Можливість підключення до 8 блоків комутації БК-401. Напруга живлення (190-240VAC). Ємність до 1600 абонентів. Функції: контролера ключів RF (до 5000 шт.), живлення та керування відкриттям замка. Рекомендується використовувати разом з монтажним боксом VIZIT-MB1 (МВ1А, МВ1Р,MB2Р).        </t>
  </si>
  <si>
    <t>1.2.4. ТЕЛЕКАМЕРИ</t>
  </si>
  <si>
    <t>Телекамера кольорового зображення з функцією "День-ніч" в антивандальному корпусі (380 TVL, PAL, 0 Lux / ІЧ підсвічування для телекамери, об'єктив PINHOLE 90°). Вбудована кнопка "Дзвінок". Підставка для повороту блока на 20°.</t>
  </si>
  <si>
    <t>1.2.5. БЛОКИ КОМУТАЦІЇ ТА ВІДЕОРОЗГАЛУЖУВАЧІ</t>
  </si>
  <si>
    <t>Розгалужувач відеосигналу призначений для підключення 2-х моніторів VIZIT-MT456C або VIZIT-M430C або VIZIT-M440C до групового джерела живлення БПД24/12-1-1. Підключення до під'їзної лінії відеосигналу та лінії відеосигналу поверхової телекамери. Забезпечує живлення поверхової телекамери від моніторів.</t>
  </si>
  <si>
    <t xml:space="preserve">   Розгалужувач відеосигналу для моніторів серії 400 у складі відеодомофонів багатоабонентських. </t>
  </si>
  <si>
    <t>Блок комутації відеосигналу від двох блоків виклику для відеодомофонів багатоабонентських серії М, 400.</t>
  </si>
  <si>
    <t>Координатний (поверховий) комутатор (ємність до 4 абонентів) сполучений з розгалужувачем відеосигналу для моніторів серії 400 у складі відеодомофонів багатоабонентських.</t>
  </si>
  <si>
    <t>Блок комутації домофона забезпечує перемикання ліній зв'язку та відеосигналу. Призначений для спільної роботи з БУД-420Р та БВД-432RCB, встановлених на вході до огородженої прибудинкової території, і відеодомофонами VIZIT (до 8 шт.), встановленими на під’їздах/ будинках всередині огородженої території.</t>
  </si>
  <si>
    <t>1.4. МОНІТОРИ ВІДЕОДОМОФОНІВ БАГАТОАБОНЕНТСЬКИХ</t>
  </si>
  <si>
    <t>Монітор 2-канальний кольорового зображення (PAL, 5", 16:9)з вбудованим блоком живлення (160-240VAC).Можливість запису в ручному або автоматичному режимі кольорових кадрів або відеороликів. Можливість підключення додаткових пристроїв (УКП або монітора). Функціональна кнопка для керування зовнішнім виконавчим пристроєм (керування освітленням). Можливість підключення: кнопки "дзвінок" та електромеханічного замка або засувки тригерного типу. Індивідуальні сигнали виклику для кожного блоку виклику та кнопки "дзвінок".</t>
  </si>
  <si>
    <t>Монітор 2-канальний кольорового зображення (PAL, 5,6") з вбудованим блоком живлення (160-240VAC). Функціональна кнопка для керування зовнішнім виконавчим пристроєм (керування освітленням). Можливість підключення: кнопки "дзвінок" та електромеханічного замка або засувки тригерного типу. Індивідуальні сигнали виклику для кожного блоку виклику та кнопки "дзвінок".</t>
  </si>
  <si>
    <t xml:space="preserve">Монітор кольорового зображення (PAL, 5,6"). Енергонезалежна відеопам’ять (ч/б, 64 кадри). Можливість підключення одного блока виклику (БВД), кнопки "Дзвінок" , однієї телекамери або БВД-403СРО та додаткового УКП. При використанні БКМ-440 підключення двох блоків виклику (БВД) та однієї телекамери. При використанні БКМ-440М можливе підключення двох блоків виклику (БВД), кнопки "Дзвінок" і двох телекамер або БВД-403СРО. </t>
  </si>
  <si>
    <t>Монітор кольорового зображення (PAL, 5,6"). Енергонезалежна відеопам’ять (ч/б, 64 кадри). Можливість підключення одного блока виклику (БВД), кнопки "Дзвінок" , однієї телекамери або БВД-403СРО та додаткового УКП. При використанні БКМ-440 підключення двох блоків виклику (БВД) та однієї телекамери. При використанні БКМ-440М можливе підключення двох блоків виклику (БВД), кнопки "Дзвінок" і двох телекамер або БВД-403СРО. Колір - сірий металік.</t>
  </si>
  <si>
    <t>Монітор кольорового зображення (PAL, 7"). Енергонезалежна відеопам’ять (ч/б 250 кадрів). Можливість підключення одного блока виклику (БВД), кнопки "Дзвінок" , однієї телекамери або БВД-403СРО та додаткового УКП. При використанні БКМ-440 підключення двох блоків виклику (БВД) та однієї телекамери. При використанні БКМ-440М можливе підключення двох блоків виклику (БВД), кнопки "Дзвінок" і двох телекамер або БВД-403СРО. Колір: корпус - сріблястий, трубка- темно-сірий.</t>
  </si>
  <si>
    <t>Монітор кольорового зображення (PAL, 7"). Енергонезалежна відеопам’ять (ч/б 250 кадрів). Можливість підключення одного блока виклику (БВД), кнопки "Дзвінок"  та додаткового УКП. Можливість підключення до монітору трьох БВД, кнопки "Дзвінок" та додаткової телекамери при використанні блока комутації БКМ-443. Інтерком (внутрішній зв'язок) між моніторами, які підключені до блоку комутації БКМ-443.  Колір: корпус - сріблястий, трубка- темно-сірий.</t>
  </si>
  <si>
    <t>Монітор кольорового зображення, сенсорний екран 7" PAL . Можливість запису в ручному або автоматичному режимі 14500 кольорових кадрів або відеороликів загальною тривалістю 6 годин. Можливість підключення одного блоку виклику (БВД), кнопки "Дзвінок", однієї телекамери або БВД-403СРО і додаткового УКП. При використанні БКМ-440М можливе підключення двох блоків виклику (БВД), кнопки "Дзвінок" і двох телекамер або БВД-403СРО. Функція керування зовнішнім виконавчим пристроєм (освітлення, шлагбаум).</t>
  </si>
  <si>
    <t xml:space="preserve">Блок комутації та живлення монітора. Можливість підключення 2-х моніторів  VIZIT-MT460CM, М456С(СМ), М440С(СМ), М430С та  УКП. Підключення 2-х БВД, кнопки "Дзвінок" та додаткової телекамери або  БВД-403СРО. Напруга живлення (190-240VAC). Вбудоване джерело живлення для підключених БВД, моніторів та замків. Рекомендується використовувати разом з монтажним боксом VIZIT-MB1 (МВ1А, МВ1Р). </t>
  </si>
  <si>
    <t>Блок комутації монітора для роботи з VIZIT-MT460CM, М456С(СМ), М440С(СМ), М430С. Можливість підключення багатоабонентського  відеодомофону та малоабонентського блоку виклику з телекамерою, кнопки "Дзвінок", електромеханічного замка або засувки тригерного типу. Живлення від зовнішнього джерела 19W/14.4v/EU 18B/1,0А або БПД18/12-1-1, можливе використання групового блока живлення БПД24/12-1-1. Пластиковий корпус.</t>
  </si>
  <si>
    <t>Імпульсний блок живлення, стабілізований. Вхідна напруга 100-240VAC. Вихід 18V/1.0A. Пластиковий корпус. Захист від перевантаження, короткого замикання, перегріву та перенапруги на виході блоку. Автоматичне відновлення роботи після зняття аварійних режимів. Призначення: для живлення моніторів VIZIT-M430C, VIZIT-M440CM, VIZIT-M456C.</t>
  </si>
  <si>
    <t>Комплект монтажний для блоків виклику БВД-403х, БВД-405х (піддашок - 1шт, комплект приладдя - 1шт).</t>
  </si>
  <si>
    <t>Комплект монтажний для блока виклику БВД-408х і кнопкових панелей BS-4, BS-8 (піддашок - 1шт, пластина - 1шт, комплект приладдя - 1шт).</t>
  </si>
  <si>
    <t>Комплект монтажний для накладного монтажу блоків виклику БВД-431х, БВД-432х, (піддашок - 1шт, комплект приладдя - 1шт). Накладний монтаж.</t>
  </si>
  <si>
    <t>Комплект монтажний для блоків виклику БВД-431х, БВД-432х (піддашок - 1шт, пластина - 1шт, комплект приладдя - 1шт).</t>
  </si>
  <si>
    <t>1. КОНТРОЛЕРИ ДОСТУПУ, БЛОКИ ЖИВЛЕННЯ, ЗАМКИ, ДОВОДЧИКИ ДВЕРНІ</t>
  </si>
  <si>
    <t>1.1. КОНТРОЛЕРИ ДОСТУПУ, КОДОВІ ПРИСТРОЇ</t>
  </si>
  <si>
    <t xml:space="preserve"> Контролер ключів VIZIT-RF2 (RFID-125 kHz, брелок EM-Marin), до 2680 ключів, керування замком, таймер (1 або 7 сек.), напруга живлення контролера 12…24VDC.</t>
  </si>
  <si>
    <t>Контролер ключів VIZIT-RF3 (RFID-13.56МГц), до  2680 ключів, функція прив’язки ключів до встановленого PIN-коду, живлення та керування відкриттям замка, таймер (1 або 7 сек.), напруга живлення контролера 12…24VDC.</t>
  </si>
  <si>
    <t>Контролер ключів TOUCH MEMORY, до 2680 ключів, живлення та керування відкриттям замка, таймер (1 або 7 сек.), напруга живлення контролера 190-240VAC. Вихід 18V/0,4A для живлення індивідуального домофона.</t>
  </si>
  <si>
    <t>Контролер ключів VIZIT-RF2 (RFID-125 kHz, брелок EM-Marin), до 2680 ключів, живлення та керування відкриттям замка, таймер (1 або 7 сек.), напруга живлення контролера 190-240VAC. Вихід 18V/0,4A для живлення індивідуального домофона.</t>
  </si>
  <si>
    <t>Контролер ключів VIZIT-RF3 (RFID-13.56МГц), до 2680 ключів, живлення та керування відкриттям замка, таймер (1 або 7 сек.), напруга живлення контролера 190-240VAC. Вихід 18V/0,4A для живлення індивідуального домофона.</t>
  </si>
  <si>
    <t xml:space="preserve">Зчитувач ключів TOUCH MEMORY для контролера VIZIT-КТМ600M, VIZIT-КТМ602М; накладний варіант кріплення; вбудована схема захисту від впливу високої напруги, звукова індикація режимів роботи. </t>
  </si>
  <si>
    <t>Зчитувач ключів VIZIT-RF2 (RFID-125 kHz брелок EM-Marin) для контролера VIZIT-КТМ600R, VIZIT-КТМ602R; накладний варіант кріплення; звукова індикація режимів роботи, світлодіодний індикатор.</t>
  </si>
  <si>
    <t>Зчитувач ключів VIZIT-RF3.1, VIZIT-RF3.2 (RFID-13.56МГц) для контролера VIZIT-КТМ600M, VIZIT-КТМ602М; накладний варіант кріплення; звукова індикація режимів роботи, світлодіодний індикатор. Функція прив'язки ключів до встановленого PIN-коду.</t>
  </si>
  <si>
    <t>1.2. ЕЛЕКТРОННІ КЛЮЧИ-ІДЕНТИФІКАТОРИ</t>
  </si>
  <si>
    <t xml:space="preserve">Ключ RF (RFID-13.56 МГц). Забезпечує додатковий захист від несанкціонованого адміністрування системи доступу. Використовується разом з модифікаціями блоків виклику та контролерів ключів, що мають у найменуванні літеру "F". </t>
  </si>
  <si>
    <t>Ключ RF (RFID брелок EM-Marin). Шкіряний брелок з тисненням логотипа (червоний, чорний, коричневий).</t>
  </si>
  <si>
    <t>Ключ RF (RFID-13.56 МГц). Забезпечує додатковий захист від несанкціонованого адміністрування системи доступу. Використовується разом з модифікаціями блоків виклику та контролерів ключів, що мають у найменуванні літеру "F". Шкіряний брелок з тисненням логотипа (червоний, чорний, коричневий).</t>
  </si>
  <si>
    <t>1.3. БЛОКИ ЖИВЛЕННЯ</t>
  </si>
  <si>
    <t>1.4. ЗАМКИ ЕЛЕКТРОМАГНІТНІ</t>
  </si>
  <si>
    <t xml:space="preserve"> Замок електромагнітний (12VDC, 0,6А, 240кг, вбудований пристрій зняття залишкової намагніченості, монтажний комплект, куток 40х40мм).</t>
  </si>
  <si>
    <t>Замок електромагнітний (12VDC, 0,6А, 300кг, вбудований пристрій зняття залишкової намагніченості, монтажний комплект, куток 40х40мм).</t>
  </si>
  <si>
    <t>Замок електромагнітний (12VDC, 0,5А, 300кг), вбудований пристрій зняття залишкової намагніченості. Корпус блоку виклику виконаний з ударостійкого, стійкого до атмосферних впливів пластику "полікарбонат". Монтажний комплект. Куток 40х40мм.</t>
  </si>
  <si>
    <t>Замок електромагнітний (12VDC, 0,6А, 400кг, вбудований пристрій зняття залишкової намагніченості, монтажний комплект, куток 40х40мм).</t>
  </si>
  <si>
    <t>Кнопка керування виходом і аварійним розблокуванням електромагнітного замка. Ресурс - 300 000 циклів спрацьовувань. Вбудоване підсвічування.</t>
  </si>
  <si>
    <t>Кнопка керування виходом і аварійним розблокуванням електромагнітного замка. Ресурс - 500 000 циклів спрацьовувань. Вбудоване підсвічування.</t>
  </si>
  <si>
    <t>Доводчик дверний для дверей вагою 60 кг, важіль із квадратним отвором, колір: срібний. Температура застигання гідравлічної рідини -60°С (КНР).</t>
  </si>
  <si>
    <t>Доводчик дверний для дверей вагою 65 кг, важіль із квадратним отвором, колір: срібний. Температура застигання гідравлічної рідини -51°С (КНР).</t>
  </si>
  <si>
    <t>2. АКСЕСУАРИ ДЛЯ ДОМОФОНІВ ТА ВІДЕОДОМОФОНІВ.</t>
  </si>
  <si>
    <t>Монтажний комплект МК-RD призначений для захисту зчитувачів TM, RF ключів та кнопки “EXIT” від атмосферних опадів. (піддашок - 1шт, комплект приладдя - 1шт).</t>
  </si>
  <si>
    <t>Вся продукція, що представлена в прейскуранті, сертифікована</t>
  </si>
  <si>
    <t>Умови застосування цін:</t>
  </si>
  <si>
    <t>БВД-SM110F</t>
  </si>
  <si>
    <t>Блок виклику до 100 абонентів. Накладний монтаж. Функції: кодового замка, контролера ключів RF (100 індивідуальних кодів, 600 ключів VIZIT-RF3). Світлодіодний дисплей. Підсвічування клавіатури. Корпус блоку виконаний з ударостійкого полікарбонату, стійкого до атмосферних впливів.</t>
  </si>
  <si>
    <t>БВД-315F</t>
  </si>
  <si>
    <t>Блок виклику для спільної роботи з БУД-302(М,К-20,К-80).  Вбудований зчитувач ключів VIZIT-RF3 (RFID-13,56 kHz, брелок EM-Marin). Підсвічування клавіатури. Рекомендується використовувати разом з монтажним комплектом МК-311.</t>
  </si>
  <si>
    <t>БВД-315R</t>
  </si>
  <si>
    <t>БУД-302S-20</t>
  </si>
  <si>
    <t>MK-300-CA</t>
  </si>
  <si>
    <t xml:space="preserve">Монтажний кожух для використання з замками електромагнітними VIZIT-ML300M-ХХ та VIZIT-ML305-ХХ. Колір корпусу – антік мідний. </t>
  </si>
  <si>
    <t>MK-315</t>
  </si>
  <si>
    <t>Комплект монтажний для блоків виклику БВД-315х, БВД-313х, БВД-342х, БВД-343х, (піддашок - 1шт, пластина - 1шт, комплект приладдя - 1шт).</t>
  </si>
  <si>
    <t>BS-424-2</t>
  </si>
  <si>
    <t>Кнопкова панель використовується в комплекті з блоком виклику БВД-424FCB-1 Кількість кнопок для виклику абонентів: -2. Рекомендується використовувати спільно з монтажним комплектом МК-424-1 МК-424-2.</t>
  </si>
  <si>
    <t>1.2.1. БЛОКИ ВИКЛИКУ І КЕРУВАННЯ ПЕРИМЕТРОВИХ ВІДЕОДОМОФОНІВ БАГАТОАБОНЕНТСЬКИХ (СЕРІЯ 500)</t>
  </si>
  <si>
    <t xml:space="preserve">БВД-532FСВ </t>
  </si>
  <si>
    <t>Блок виклику периметрового домофона для спільної роботи з БУД-585 (серія 500). Вбудований зчитувач ключів VIZIT-RF3. OLED дисплей, кнопка "Консьєрж". Вбудована телекамера (CVBS, 700ТВЛ), об'єктив BOARD 90 °, функція "День-ніч", підсвічування для телекамери білого світіння. Рекомендується використовувати спільно з монтажним комплектом МК-432, MKF-432.</t>
  </si>
  <si>
    <t>БУД-585</t>
  </si>
  <si>
    <t>Блок керування і живлення периметрового домофона (серії 500). Призначений для роботи спільно з двома блоками виклику БВД-532FCB і блоками комутації БК-501 (до 24шт). Можливість віддаленого керування по локальній мережі RS-485. Ємність до 4800 абонентів. Контролер ключів RF (до 16 000 шт.). Напруга живлення (190-240VAC). Рекомендується встановлювати в монтажні бокси VIZIT.</t>
  </si>
  <si>
    <t>БК-501</t>
  </si>
  <si>
    <t>Комутатор під'їзної лінії зв'язку і відеосигналу системи обмеження доступу в обгороджену прибудинкову територію (серії 500). Для роботи спільно з БУД-585.</t>
  </si>
  <si>
    <t>РВС-502</t>
  </si>
  <si>
    <t>Розгалужувач сигналу лінії периметрового домофона серії 500. Забезпечує посилення відеосигналу і два відгалуження лінії домофона.</t>
  </si>
  <si>
    <t>БВД-315FCP</t>
  </si>
  <si>
    <t>Блок виклику для спільної роботи з БУД-302(М,К-20,К-80).  Вбудований зчитувач ключів VIZIT-RF3 (RFID-13.56МГц, брелок EM-Marin). Підсвічування клавіатури.Вбудована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</si>
  <si>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>БВД-315RCP</t>
  </si>
  <si>
    <t>Блок виклику для спільної роботи з БУД-302(М,К-20,К-80).  Вбудований зчитувач ключів VIZIT-RF2 (RFID-125 kHz, . Підсвічування клавіатури.Вбудована телекамера кольорового зображення з функцією "День-ніч" (700 tvl, PAL, 0 Lux / ІЧ підсвічування для телекамери, об'єктив PINHOLE 90°). Рекомендується використовувати разом з монтажним комплектом МК-311.</t>
  </si>
  <si>
    <t>БВД-343FCPW</t>
  </si>
  <si>
    <t>Блок виклику для спільної роботи з БУД-302Х, - 430х,- 485х. Вбудований зчитувач ключів VIZIT-RF3. Світлодіодний дисплей. Підсвічування клавіатури. Вбудована телекамера (CVBS, об'єктив PINHOLE 90°), функція "День-Ніч", підсвічування білого світіння для телекамери забезпечує кольорове зображення при низькій освітленості. Накладний монтаж. Рекомендується використовувати спільно з монтажним комплектом МК-311,-315.</t>
  </si>
  <si>
    <t>БУД-430M</t>
  </si>
  <si>
    <t>БУД-485M</t>
  </si>
  <si>
    <t>Блок керування і живлення домофона. Призначений для роботи спільно з блоками виклику серії 300 і 400. Можливість віддаленого керування по локальній мережі RS-485. Можливість підключення Ethernet модуля VEM-701 для віддаленого адміністрування установок, бази ключів та індивідуальних кодів блоку керування через мережу Інтернет. Функція аудіо зв'язку і відправки повідомлень абонентам (за допомогою мобільного додатку) при спільній роботі з Ethernet модулем ММ-701. Напруга живлення (190-240VAC). Ємність до 400 абонентів. Функції: контролера ключів ТМ і RF (до 2400 шт.), живлення і управління відкриттям замка. Голосові повідомлення.</t>
  </si>
  <si>
    <t xml:space="preserve">Беспроводной
маршрутизатор "MikroTik" </t>
  </si>
  <si>
    <t>Ethernet порты 4х 10/100 Мбит. Встроенный  беспроводной модуль Wi-Fi 2.4 ГГц, 802.11b/g/n. Источник питания входит в комплект.</t>
  </si>
  <si>
    <t>Ethernet модуль</t>
  </si>
  <si>
    <t>Спеціальне програмне забезпечення GATE-VIZIT-Commander з ключем захисту на SP</t>
  </si>
  <si>
    <t>БВД-423FCBE</t>
  </si>
  <si>
    <t>Блок виклику для спільної роботи з БУД-420х, -430х, -485х. Вбудований зчитувач ключів VIZIT-RF3. Світлодіодний дисплей, кнопки виклику ( "Консьєрж", служба "112"). Вбудована IP-телекамера забезпечує 3 цифрових потока (Full HD, HD, SD) і композитний сигнал (CVBS), об'єктив BOARD 90 °, функція "День-ніч", ІК підсвічування (до 10 метрів) для телекамери. Врізний монтаж.</t>
  </si>
  <si>
    <t>БВД-433FCBE</t>
  </si>
  <si>
    <t>БК-402</t>
  </si>
  <si>
    <t>Блок комутації домофона забезпечує перемикання ліній зв'язку та відеосигналу. Застосовується в складі системи обмеження доступу в обгороджену прибудинкову територію в разі, якщо обгороджена територія має два або більше входів. Призначений для спільної роботи з БУД-420Р і БУД-485Р, що встановлені на вході в обгороджену прибудинкову територію, та відеодомофонами VIZIT (до 16 шт), що встановлені на під'їздах / будинках всередині обгородженої території.</t>
  </si>
  <si>
    <t>VIZIT-M442МW</t>
  </si>
  <si>
    <t>Монітор кольорового зображення (PAL, 3,5 "). Незалежна відеопам'ять (ч/б 250 кадрів). Можливість підключення до монітора двох БВД, кнопки "Дзвінок" і додаткового УКП. Можливість підключення до монітора трьох БВД, кнопки "Дзвінок" і додаткової телекамери при використанні блоку комутації БКМ-443. Інтерком (внутрішній зв'язок) між моніторами, які підключені до блоку комутації БКМ-443  Колір корпусу - білий.</t>
  </si>
  <si>
    <t>VIZIT-M442МG2</t>
  </si>
  <si>
    <t>Монітор кольорового зображення (PAL, 3,5 "). Незалежна відеопам'ять (ч/б 250 кадрів). Можливість підключення до монітора двох БВД, кнопки "Дзвінок" і додаткового УКП. Можливість підключення до монітора трьох БВД, кнопки "Дзвінок" і додаткової телекамери при використанні блоку комутації БКМ-443. Інтерком (внутрішній зв'язок) між моніторами, які підключені до блоку комутації БКМ-443. Колір - темно-сірий.</t>
  </si>
  <si>
    <t>VIZIT-M468МW</t>
  </si>
  <si>
    <t>Монітор кольорового зображення (PAL, 7 "). Енергонезалежна відеопам'ять (ч/б 250 кадрів). Можливість підключення до монітора двох БВД, кнопки" Дзвінок" і додаткового УКП. Можливість підключення до монітора трьох БВД, кнопки "Дзвінок" і додаткової телекамери при використанні блоку комутації БКМ-443. Інтерком (внутрішній зв'язок) між моніторами, які підключені до блоку комутації БКМ-443. Колір корпусу - білий.</t>
  </si>
  <si>
    <t>БКМ-443S</t>
  </si>
  <si>
    <t>Блок комутації і живлення монітора. Можливість підключення 3-х моніторів VIZIT-M428C, М441М, -М442M, -М457М, -М467М, -М468М, -М71М і УКП. Підключення 3-х БВД, кнопки "Дзвінок" і додаткової телекамери або БВД-403СРО. Функція "Інтерком" при використанні моніторів VIZIT-М442M, -М468М. Вбудоване імпульсне джерело живлення (187-242VAC) для БВД, моніторів і електромеханічних замків (клямок). Рекомендується використовувати спільно з монтажним боксом VIZIT-MB1 (МВ1А, МВ1Р, MB2Р).</t>
  </si>
  <si>
    <t>18w18v/WP (18B/1A)</t>
  </si>
  <si>
    <t>Блок живлення. Вхідна напруга 100-240VAC. Вихідна стабілізована напруга 18V / 1А (для живлення моніторів ТМ VIZIT з блоком виклику і додаткової телекамери). Пластиковий корпус. Габарити: 48 х 50 х 26 (діагональ 55 мм). Клас захисту IP67.</t>
  </si>
  <si>
    <t>Модуль підсвічування VIZIT- LM-3</t>
  </si>
  <si>
    <t>Призначений для підсвічування зони перед вхідними дверима приміщення, а так само зони перед хвірткою на вході в обгороджену територію. Кількість світлодіодів білого світіння 3 шт. Напруга живлення DC 9-30V, споживана потужність не більше 0,6 W.</t>
  </si>
  <si>
    <t>VIZIT-КТМ600М</t>
  </si>
  <si>
    <t xml:space="preserve"> Контролер ключівTOUCH MEMORY, до 2680 ключів, керування замком, таймер (1 або 7 сек.), напруга живлення контролера 12…24VDC.</t>
  </si>
  <si>
    <t>VIZIT-КТМ600F</t>
  </si>
  <si>
    <t>VIZIT-КТМ685</t>
  </si>
  <si>
    <t>Блок керування контролера ключів, ємність 21000 шт. Можливість підключення 2х зчитувачів ключів по інтерфейсу "Touch Memory" або "Wiegand-26".  Можливість віддаленого управління по локальній мережі RS-485. Напруга живлення контролера 190-240VAC. Рекомендується встановлювати в монтажні бокси VIZIT.</t>
  </si>
  <si>
    <t>VIZIT-КТМ685P</t>
  </si>
  <si>
    <t>Блок керування контролера ключів, ємність 42000 шт. Можливість підключення 2х зчитувачів ключів по інтерфейсу "Touch Memory" або "Wiegand-26". Можливість віддаленого управління по локальній мережі RS-485. Напруга живлення контролера 190-240VAC. Рекомендується встановлювати в монтажні бокси VIZIT.</t>
  </si>
  <si>
    <t>RD-4F</t>
  </si>
  <si>
    <t>VIZIT-ML245PL</t>
  </si>
  <si>
    <t>Кнопка "EXIT 1000"</t>
  </si>
  <si>
    <t>Сенсорна кнопка керування виходом і аварійним розблокуванням електромагнітного замка. Підвищений ресурс роботи. Корпус виконаний з ударостійкого полікарбонату, стійкого до атмосферних впливів. Світлова індикація стану замка.</t>
  </si>
  <si>
    <t>1.5. ЕЛЕКТРОМЕХАНІЧНІ КЛЯМКИ</t>
  </si>
  <si>
    <t>Електромеханічна клямка 54NF412</t>
  </si>
  <si>
    <t>Електромеханічна клямка  54NF412. 12VDC, 0,25A, 230кг. Симетрична, нормально закритого типу з регулюванням важільця. З посиленою котушкою живлення. Межа механічної потужності 230кг. Діапазон робочих температур: від -15 до +40 °C. Встановлюється на двері вагою до 60 кг.</t>
  </si>
  <si>
    <t>G Панель</t>
  </si>
  <si>
    <t>G Панель (сіра) 25х250х3 дл. Довга лицьова кріпильна панель з вирізом під ригель замка, для монтажу електромеханічної клямки до дверної рами. Матеріал - сталь пофарбована сірою емаллю.</t>
  </si>
  <si>
    <t xml:space="preserve">     1.6. ДОВОДЧИКИ ДВЕРНІ</t>
  </si>
  <si>
    <t>БВД-343RТ</t>
  </si>
  <si>
    <t>Блок виклику для спільної роботи з БУД-302(М,К-20,К-80). Вбудований зчитувач ключів VIZIT-RF2 (RFID-125 kHz брелок EM-Marin та ТМ). Світлодіодний дисплей. Підсвічування клавіатури та логотипу. Рекомендується використовувати разом з монтажним комплектом МК-311.</t>
  </si>
  <si>
    <t xml:space="preserve">ПРЕЙСКУРАНТ №2 "Відеодомофони "VIZIT"  від 10.02.2022 р. </t>
  </si>
  <si>
    <t>VIZIT-M468МG</t>
  </si>
  <si>
    <t>Монітор кольорового зображення (PAL, 7"). Енергонезалежна відеопам’ять (ч/б 250 кадрів). Можливість підключення одного блока виклику (БВД), кнопки "Дзвінок"  та додаткового УКП. Можливість підключення до монітору трьох БВД, кнопки "Дзвінок" та додаткової телекамери при використанні блока комутації БКМ-443. Інтерком (внутрішній зв'язок) між моніторами, які підключені до блоку комутації БКМ-443.  Колір: Сірий металік.</t>
  </si>
  <si>
    <t xml:space="preserve">ПРЕЙСКУРАНТ №3 "Системи контролю та управління доступом "VIZIT"  від  10.02.2022 р.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</si>
</sst>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u/>
      <sz val="10.6"/>
      <color indexed="12"/>
      <name val="Arial"/>
      <family val="2"/>
      <charset val="204"/>
    </font>
    <font>
      <sz val="14"/>
      <name val="Arial Cyr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8" fillId="0" borderId="0" xfId="0" applyFont="1" applyFill="1"/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1" fontId="20" fillId="0" borderId="15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2" fontId="21" fillId="0" borderId="0" xfId="0" applyNumberFormat="1" applyFont="1" applyFill="1" applyAlignment="1">
      <alignment horizontal="right" vertical="center"/>
    </xf>
    <xf numFmtId="1" fontId="20" fillId="0" borderId="17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1" fontId="20" fillId="0" borderId="25" xfId="0" applyNumberFormat="1" applyFont="1" applyFill="1" applyBorder="1" applyAlignment="1">
      <alignment horizontal="center" vertical="center"/>
    </xf>
    <xf numFmtId="1" fontId="20" fillId="0" borderId="26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2" fontId="20" fillId="0" borderId="29" xfId="0" applyNumberFormat="1" applyFont="1" applyFill="1" applyBorder="1" applyAlignment="1">
      <alignment horizontal="right" vertical="center" wrapText="1"/>
    </xf>
    <xf numFmtId="2" fontId="20" fillId="0" borderId="30" xfId="0" applyNumberFormat="1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vertical="center" wrapText="1"/>
    </xf>
    <xf numFmtId="0" fontId="0" fillId="0" borderId="0" xfId="0" applyFill="1"/>
    <xf numFmtId="0" fontId="18" fillId="0" borderId="34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left" vertical="center" wrapText="1"/>
    </xf>
    <xf numFmtId="2" fontId="18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left" vertical="center" wrapText="1"/>
    </xf>
    <xf numFmtId="2" fontId="20" fillId="0" borderId="44" xfId="0" applyNumberFormat="1" applyFont="1" applyFill="1" applyBorder="1" applyAlignment="1">
      <alignment horizontal="right" vertical="center" wrapText="1"/>
    </xf>
    <xf numFmtId="2" fontId="20" fillId="0" borderId="43" xfId="0" applyNumberFormat="1" applyFont="1" applyFill="1" applyBorder="1" applyAlignment="1">
      <alignment horizontal="right" vertical="center" wrapText="1"/>
    </xf>
    <xf numFmtId="0" fontId="20" fillId="0" borderId="45" xfId="0" applyFont="1" applyFill="1" applyBorder="1" applyAlignment="1">
      <alignment horizontal="center" vertical="center"/>
    </xf>
    <xf numFmtId="2" fontId="20" fillId="0" borderId="46" xfId="0" applyNumberFormat="1" applyFont="1" applyFill="1" applyBorder="1" applyAlignment="1">
      <alignment horizontal="right" vertical="center" wrapText="1"/>
    </xf>
    <xf numFmtId="2" fontId="20" fillId="0" borderId="20" xfId="0" applyNumberFormat="1" applyFont="1" applyFill="1" applyBorder="1" applyAlignment="1">
      <alignment horizontal="right" vertical="center" wrapText="1"/>
    </xf>
    <xf numFmtId="2" fontId="20" fillId="0" borderId="47" xfId="0" applyNumberFormat="1" applyFont="1" applyFill="1" applyBorder="1" applyAlignment="1">
      <alignment horizontal="right" vertical="center" wrapText="1"/>
    </xf>
    <xf numFmtId="0" fontId="18" fillId="0" borderId="50" xfId="0" applyFont="1" applyFill="1" applyBorder="1" applyAlignment="1">
      <alignment horizontal="left" vertical="center" wrapText="1"/>
    </xf>
    <xf numFmtId="0" fontId="20" fillId="0" borderId="5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vertical="center" wrapText="1"/>
    </xf>
    <xf numFmtId="4" fontId="20" fillId="0" borderId="52" xfId="0" applyNumberFormat="1" applyFont="1" applyFill="1" applyBorder="1" applyAlignment="1">
      <alignment horizontal="right" vertical="center" wrapText="1"/>
    </xf>
    <xf numFmtId="4" fontId="20" fillId="0" borderId="53" xfId="0" applyNumberFormat="1" applyFont="1" applyFill="1" applyBorder="1" applyAlignment="1">
      <alignment horizontal="right" vertical="center" wrapText="1"/>
    </xf>
    <xf numFmtId="4" fontId="20" fillId="0" borderId="37" xfId="0" applyNumberFormat="1" applyFont="1" applyFill="1" applyBorder="1" applyAlignment="1">
      <alignment horizontal="right" vertical="center" wrapText="1"/>
    </xf>
    <xf numFmtId="2" fontId="20" fillId="0" borderId="52" xfId="0" applyNumberFormat="1" applyFont="1" applyFill="1" applyBorder="1" applyAlignment="1">
      <alignment horizontal="right" vertical="center" wrapText="1"/>
    </xf>
    <xf numFmtId="2" fontId="20" fillId="0" borderId="53" xfId="0" applyNumberFormat="1" applyFont="1" applyFill="1" applyBorder="1" applyAlignment="1">
      <alignment horizontal="right" vertical="center" wrapText="1"/>
    </xf>
    <xf numFmtId="2" fontId="20" fillId="0" borderId="37" xfId="0" applyNumberFormat="1" applyFont="1" applyFill="1" applyBorder="1" applyAlignment="1">
      <alignment horizontal="right" vertical="center" wrapText="1"/>
    </xf>
    <xf numFmtId="0" fontId="18" fillId="0" borderId="53" xfId="0" applyFont="1" applyFill="1" applyBorder="1" applyAlignment="1">
      <alignment horizontal="left" vertical="center" wrapText="1"/>
    </xf>
    <xf numFmtId="0" fontId="18" fillId="0" borderId="53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4" fontId="20" fillId="0" borderId="29" xfId="0" applyNumberFormat="1" applyFont="1" applyFill="1" applyBorder="1" applyAlignment="1">
      <alignment horizontal="right" vertical="center" wrapText="1"/>
    </xf>
    <xf numFmtId="4" fontId="20" fillId="0" borderId="30" xfId="0" applyNumberFormat="1" applyFont="1" applyFill="1" applyBorder="1" applyAlignment="1">
      <alignment horizontal="right" vertical="center" wrapText="1"/>
    </xf>
    <xf numFmtId="4" fontId="20" fillId="0" borderId="31" xfId="0" applyNumberFormat="1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center" vertical="center" wrapText="1"/>
    </xf>
    <xf numFmtId="4" fontId="20" fillId="0" borderId="46" xfId="0" applyNumberFormat="1" applyFont="1" applyFill="1" applyBorder="1" applyAlignment="1">
      <alignment horizontal="right" vertical="center" wrapText="1"/>
    </xf>
    <xf numFmtId="4" fontId="20" fillId="0" borderId="20" xfId="0" applyNumberFormat="1" applyFont="1" applyFill="1" applyBorder="1" applyAlignment="1">
      <alignment horizontal="right" vertical="center" wrapText="1"/>
    </xf>
    <xf numFmtId="4" fontId="20" fillId="0" borderId="47" xfId="0" applyNumberFormat="1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54" xfId="0" applyFont="1" applyFill="1" applyBorder="1" applyAlignment="1">
      <alignment vertical="center" wrapText="1"/>
    </xf>
    <xf numFmtId="2" fontId="20" fillId="0" borderId="39" xfId="0" applyNumberFormat="1" applyFont="1" applyFill="1" applyBorder="1" applyAlignment="1">
      <alignment horizontal="right" vertical="center" wrapText="1"/>
    </xf>
    <xf numFmtId="2" fontId="20" fillId="0" borderId="40" xfId="0" applyNumberFormat="1" applyFont="1" applyFill="1" applyBorder="1" applyAlignment="1">
      <alignment horizontal="right" vertical="center" wrapText="1"/>
    </xf>
    <xf numFmtId="2" fontId="20" fillId="0" borderId="41" xfId="0" applyNumberFormat="1" applyFont="1" applyFill="1" applyBorder="1" applyAlignment="1">
      <alignment horizontal="right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18" fillId="0" borderId="55" xfId="0" applyNumberFormat="1" applyFont="1" applyFill="1" applyBorder="1" applyAlignment="1">
      <alignment vertical="center" wrapText="1"/>
    </xf>
    <xf numFmtId="0" fontId="20" fillId="0" borderId="54" xfId="0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justify" vertical="center"/>
    </xf>
    <xf numFmtId="4" fontId="20" fillId="0" borderId="14" xfId="0" applyNumberFormat="1" applyFont="1" applyFill="1" applyBorder="1" applyAlignment="1">
      <alignment horizontal="right" vertical="center" wrapText="1"/>
    </xf>
    <xf numFmtId="0" fontId="18" fillId="0" borderId="60" xfId="0" applyFont="1" applyFill="1" applyBorder="1" applyAlignment="1">
      <alignment horizontal="left" vertical="center" wrapText="1"/>
    </xf>
    <xf numFmtId="4" fontId="20" fillId="0" borderId="39" xfId="0" applyNumberFormat="1" applyFont="1" applyFill="1" applyBorder="1" applyAlignment="1">
      <alignment vertical="center"/>
    </xf>
    <xf numFmtId="4" fontId="20" fillId="0" borderId="40" xfId="0" applyNumberFormat="1" applyFont="1" applyFill="1" applyBorder="1" applyAlignment="1">
      <alignment vertical="center"/>
    </xf>
    <xf numFmtId="0" fontId="18" fillId="0" borderId="54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18" fillId="0" borderId="72" xfId="0" applyNumberFormat="1" applyFont="1" applyFill="1" applyBorder="1" applyAlignment="1">
      <alignment horizontal="left" vertical="center" wrapText="1"/>
    </xf>
    <xf numFmtId="4" fontId="20" fillId="0" borderId="57" xfId="0" applyNumberFormat="1" applyFont="1" applyFill="1" applyBorder="1" applyAlignment="1">
      <alignment horizontal="right" vertical="center" wrapText="1"/>
    </xf>
    <xf numFmtId="4" fontId="20" fillId="0" borderId="58" xfId="0" applyNumberFormat="1" applyFont="1" applyFill="1" applyBorder="1" applyAlignment="1">
      <alignment horizontal="right" vertical="center" wrapText="1"/>
    </xf>
    <xf numFmtId="2" fontId="21" fillId="0" borderId="78" xfId="0" applyNumberFormat="1" applyFont="1" applyFill="1" applyBorder="1" applyAlignment="1">
      <alignment horizontal="right" vertical="center"/>
    </xf>
    <xf numFmtId="0" fontId="0" fillId="0" borderId="77" xfId="0" applyFont="1" applyFill="1" applyBorder="1" applyAlignment="1">
      <alignment vertical="center"/>
    </xf>
    <xf numFmtId="0" fontId="18" fillId="0" borderId="70" xfId="0" applyFont="1" applyFill="1" applyBorder="1" applyAlignment="1">
      <alignment horizontal="left" vertical="center" wrapText="1"/>
    </xf>
    <xf numFmtId="1" fontId="20" fillId="0" borderId="18" xfId="0" applyNumberFormat="1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1" fontId="20" fillId="0" borderId="81" xfId="0" applyNumberFormat="1" applyFont="1" applyFill="1" applyBorder="1" applyAlignment="1">
      <alignment horizontal="center" vertical="center"/>
    </xf>
    <xf numFmtId="4" fontId="20" fillId="0" borderId="34" xfId="0" applyNumberFormat="1" applyFont="1" applyFill="1" applyBorder="1" applyAlignment="1">
      <alignment horizontal="righ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/>
    </xf>
    <xf numFmtId="4" fontId="20" fillId="0" borderId="54" xfId="0" applyNumberFormat="1" applyFont="1" applyFill="1" applyBorder="1" applyAlignment="1">
      <alignment horizontal="right" vertical="center" wrapText="1"/>
    </xf>
    <xf numFmtId="0" fontId="18" fillId="0" borderId="72" xfId="0" applyFont="1" applyFill="1" applyBorder="1" applyAlignment="1">
      <alignment vertical="center" wrapText="1"/>
    </xf>
    <xf numFmtId="0" fontId="0" fillId="0" borderId="0" xfId="0" applyFill="1" applyBorder="1"/>
    <xf numFmtId="0" fontId="18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left" vertical="center" wrapText="1"/>
    </xf>
    <xf numFmtId="0" fontId="18" fillId="0" borderId="51" xfId="0" applyNumberFormat="1" applyFont="1" applyFill="1" applyBorder="1" applyAlignment="1">
      <alignment horizontal="left" vertical="center" wrapText="1"/>
    </xf>
    <xf numFmtId="4" fontId="20" fillId="0" borderId="57" xfId="0" applyNumberFormat="1" applyFont="1" applyFill="1" applyBorder="1" applyAlignment="1">
      <alignment horizontal="center" vertical="center" wrapText="1"/>
    </xf>
    <xf numFmtId="4" fontId="20" fillId="0" borderId="58" xfId="0" applyNumberFormat="1" applyFont="1" applyFill="1" applyBorder="1" applyAlignment="1">
      <alignment horizontal="center" vertical="center" wrapText="1"/>
    </xf>
    <xf numFmtId="4" fontId="20" fillId="0" borderId="59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left" vertical="center" wrapText="1"/>
    </xf>
    <xf numFmtId="0" fontId="20" fillId="0" borderId="67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left" vertical="center" wrapText="1"/>
    </xf>
    <xf numFmtId="0" fontId="20" fillId="0" borderId="82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left" vertical="center" wrapText="1"/>
    </xf>
    <xf numFmtId="0" fontId="18" fillId="0" borderId="69" xfId="0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wrapText="1"/>
    </xf>
    <xf numFmtId="0" fontId="18" fillId="0" borderId="64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left" vertical="center" wrapText="1"/>
    </xf>
    <xf numFmtId="0" fontId="18" fillId="0" borderId="62" xfId="0" applyFont="1" applyFill="1" applyBorder="1" applyAlignment="1">
      <alignment horizontal="left" vertical="center" wrapText="1"/>
    </xf>
    <xf numFmtId="0" fontId="18" fillId="0" borderId="84" xfId="0" applyFont="1" applyFill="1" applyBorder="1" applyAlignment="1">
      <alignment horizontal="left" vertical="center" wrapText="1"/>
    </xf>
    <xf numFmtId="2" fontId="20" fillId="0" borderId="57" xfId="0" applyNumberFormat="1" applyFont="1" applyFill="1" applyBorder="1" applyAlignment="1">
      <alignment horizontal="right" vertical="center" wrapText="1"/>
    </xf>
    <xf numFmtId="2" fontId="20" fillId="0" borderId="58" xfId="0" applyNumberFormat="1" applyFont="1" applyFill="1" applyBorder="1" applyAlignment="1">
      <alignment horizontal="right" vertical="center" wrapText="1"/>
    </xf>
    <xf numFmtId="2" fontId="20" fillId="0" borderId="59" xfId="0" applyNumberFormat="1" applyFont="1" applyFill="1" applyBorder="1" applyAlignment="1">
      <alignment horizontal="right" vertical="center" wrapText="1"/>
    </xf>
    <xf numFmtId="0" fontId="18" fillId="0" borderId="72" xfId="0" applyFont="1" applyFill="1" applyBorder="1" applyAlignment="1">
      <alignment horizontal="left" vertical="center" wrapText="1"/>
    </xf>
    <xf numFmtId="0" fontId="18" fillId="0" borderId="85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4" fontId="20" fillId="0" borderId="87" xfId="0" applyNumberFormat="1" applyFont="1" applyFill="1" applyBorder="1" applyAlignment="1">
      <alignment horizontal="right" vertical="center" wrapText="1"/>
    </xf>
    <xf numFmtId="4" fontId="20" fillId="0" borderId="40" xfId="0" applyNumberFormat="1" applyFont="1" applyFill="1" applyBorder="1" applyAlignment="1">
      <alignment horizontal="right" vertical="center" wrapText="1"/>
    </xf>
    <xf numFmtId="4" fontId="20" fillId="0" borderId="41" xfId="0" applyNumberFormat="1" applyFont="1" applyFill="1" applyBorder="1" applyAlignment="1">
      <alignment horizontal="right" vertical="center" wrapText="1"/>
    </xf>
    <xf numFmtId="0" fontId="20" fillId="0" borderId="32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4" fontId="20" fillId="0" borderId="88" xfId="0" applyNumberFormat="1" applyFont="1" applyFill="1" applyBorder="1" applyAlignment="1">
      <alignment horizontal="right" vertical="center" wrapText="1"/>
    </xf>
    <xf numFmtId="0" fontId="20" fillId="0" borderId="74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vertical="center" wrapText="1"/>
    </xf>
    <xf numFmtId="0" fontId="20" fillId="0" borderId="89" xfId="0" applyFont="1" applyFill="1" applyBorder="1" applyAlignment="1">
      <alignment horizontal="right" vertical="center"/>
    </xf>
    <xf numFmtId="0" fontId="20" fillId="0" borderId="48" xfId="0" applyFont="1" applyFill="1" applyBorder="1" applyAlignment="1">
      <alignment horizontal="right" vertical="center"/>
    </xf>
    <xf numFmtId="0" fontId="20" fillId="0" borderId="49" xfId="0" applyFont="1" applyFill="1" applyBorder="1" applyAlignment="1">
      <alignment horizontal="right" vertical="center"/>
    </xf>
    <xf numFmtId="0" fontId="18" fillId="0" borderId="38" xfId="0" applyFont="1" applyFill="1" applyBorder="1" applyAlignment="1">
      <alignment horizontal="left" vertical="center" wrapText="1"/>
    </xf>
    <xf numFmtId="0" fontId="20" fillId="0" borderId="90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55" xfId="0" applyNumberFormat="1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left" vertical="distributed"/>
    </xf>
    <xf numFmtId="0" fontId="20" fillId="0" borderId="92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left" vertical="center" wrapText="1"/>
    </xf>
    <xf numFmtId="4" fontId="20" fillId="0" borderId="39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Fill="1" applyBorder="1" applyAlignment="1">
      <alignment horizontal="right" vertical="center"/>
    </xf>
    <xf numFmtId="4" fontId="20" fillId="0" borderId="59" xfId="0" applyNumberFormat="1" applyFont="1" applyFill="1" applyBorder="1" applyAlignment="1">
      <alignment horizontal="right" vertical="center" wrapText="1"/>
    </xf>
    <xf numFmtId="2" fontId="20" fillId="0" borderId="31" xfId="0" applyNumberFormat="1" applyFont="1" applyFill="1" applyBorder="1" applyAlignment="1">
      <alignment horizontal="right" vertical="center" wrapText="1"/>
    </xf>
    <xf numFmtId="2" fontId="20" fillId="0" borderId="94" xfId="0" applyNumberFormat="1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justify" vertical="center" wrapText="1"/>
    </xf>
    <xf numFmtId="4" fontId="20" fillId="0" borderId="14" xfId="0" applyNumberFormat="1" applyFont="1" applyFill="1" applyBorder="1" applyAlignment="1">
      <alignment vertical="center"/>
    </xf>
    <xf numFmtId="0" fontId="18" fillId="0" borderId="16" xfId="0" applyFont="1" applyFill="1" applyBorder="1" applyAlignment="1">
      <alignment horizontal="justify" vertical="center"/>
    </xf>
    <xf numFmtId="4" fontId="20" fillId="0" borderId="16" xfId="0" applyNumberFormat="1" applyFont="1" applyFill="1" applyBorder="1" applyAlignment="1">
      <alignment vertical="center"/>
    </xf>
    <xf numFmtId="0" fontId="18" fillId="0" borderId="54" xfId="0" applyFont="1" applyFill="1" applyBorder="1" applyAlignment="1">
      <alignment horizontal="justify" vertical="center"/>
    </xf>
    <xf numFmtId="0" fontId="18" fillId="0" borderId="51" xfId="0" applyFont="1" applyFill="1" applyBorder="1" applyAlignment="1">
      <alignment vertical="center"/>
    </xf>
    <xf numFmtId="0" fontId="18" fillId="0" borderId="58" xfId="0" applyFont="1" applyFill="1" applyBorder="1" applyAlignment="1">
      <alignment vertical="center" wrapText="1"/>
    </xf>
    <xf numFmtId="0" fontId="18" fillId="0" borderId="40" xfId="0" applyFont="1" applyFill="1" applyBorder="1" applyAlignment="1">
      <alignment vertical="center" wrapText="1"/>
    </xf>
    <xf numFmtId="0" fontId="18" fillId="0" borderId="64" xfId="0" applyFont="1" applyFill="1" applyBorder="1" applyAlignment="1">
      <alignment vertical="center" wrapText="1"/>
    </xf>
    <xf numFmtId="4" fontId="20" fillId="0" borderId="57" xfId="0" applyNumberFormat="1" applyFont="1" applyFill="1" applyBorder="1" applyAlignment="1">
      <alignment horizontal="right" vertical="center"/>
    </xf>
    <xf numFmtId="4" fontId="20" fillId="0" borderId="58" xfId="0" applyNumberFormat="1" applyFont="1" applyFill="1" applyBorder="1" applyAlignment="1">
      <alignment horizontal="right" vertical="center"/>
    </xf>
    <xf numFmtId="0" fontId="27" fillId="0" borderId="60" xfId="0" applyNumberFormat="1" applyFont="1" applyFill="1" applyBorder="1" applyAlignment="1">
      <alignment vertical="top" wrapText="1"/>
    </xf>
    <xf numFmtId="4" fontId="20" fillId="0" borderId="39" xfId="0" applyNumberFormat="1" applyFont="1" applyFill="1" applyBorder="1" applyAlignment="1">
      <alignment horizontal="right" vertical="center"/>
    </xf>
    <xf numFmtId="4" fontId="20" fillId="0" borderId="40" xfId="0" applyNumberFormat="1" applyFont="1" applyFill="1" applyBorder="1" applyAlignment="1">
      <alignment horizontal="right" vertical="center"/>
    </xf>
    <xf numFmtId="2" fontId="20" fillId="0" borderId="39" xfId="0" applyNumberFormat="1" applyFont="1" applyFill="1" applyBorder="1" applyAlignment="1">
      <alignment horizontal="right" vertical="center"/>
    </xf>
    <xf numFmtId="2" fontId="20" fillId="0" borderId="40" xfId="0" applyNumberFormat="1" applyFont="1" applyFill="1" applyBorder="1" applyAlignment="1">
      <alignment horizontal="right" vertical="center"/>
    </xf>
    <xf numFmtId="2" fontId="20" fillId="0" borderId="41" xfId="0" applyNumberFormat="1" applyFont="1" applyFill="1" applyBorder="1" applyAlignment="1">
      <alignment horizontal="right" vertical="center"/>
    </xf>
    <xf numFmtId="4" fontId="20" fillId="0" borderId="59" xfId="0" applyNumberFormat="1" applyFont="1" applyFill="1" applyBorder="1" applyAlignment="1">
      <alignment horizontal="right" vertical="center"/>
    </xf>
    <xf numFmtId="4" fontId="20" fillId="0" borderId="41" xfId="0" applyNumberFormat="1" applyFont="1" applyFill="1" applyBorder="1" applyAlignment="1">
      <alignment horizontal="right" vertical="center"/>
    </xf>
    <xf numFmtId="0" fontId="20" fillId="0" borderId="96" xfId="0" applyFont="1" applyFill="1" applyBorder="1" applyAlignment="1">
      <alignment horizontal="center" vertical="center"/>
    </xf>
    <xf numFmtId="0" fontId="24" fillId="0" borderId="0" xfId="42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 shrinkToFit="1"/>
    </xf>
    <xf numFmtId="0" fontId="20" fillId="0" borderId="7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76" xfId="0" applyFont="1" applyFill="1" applyBorder="1" applyAlignment="1">
      <alignment wrapText="1" shrinkToFit="1"/>
    </xf>
    <xf numFmtId="0" fontId="20" fillId="0" borderId="0" xfId="0" applyFont="1" applyFill="1" applyBorder="1" applyAlignment="1">
      <alignment wrapText="1" shrinkToFit="1"/>
    </xf>
    <xf numFmtId="0" fontId="18" fillId="0" borderId="0" xfId="0" applyFont="1" applyFill="1" applyBorder="1" applyAlignment="1">
      <alignment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4" fontId="20" fillId="0" borderId="56" xfId="0" applyNumberFormat="1" applyFont="1" applyFill="1" applyBorder="1" applyAlignment="1">
      <alignment horizontal="center" vertical="center"/>
    </xf>
    <xf numFmtId="164" fontId="20" fillId="0" borderId="11" xfId="0" applyNumberFormat="1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86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86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 wrapText="1"/>
    </xf>
    <xf numFmtId="4" fontId="23" fillId="0" borderId="76" xfId="0" applyNumberFormat="1" applyFont="1" applyFill="1" applyBorder="1" applyAlignment="1">
      <alignment horizontal="center" vertical="center" wrapText="1"/>
    </xf>
    <xf numFmtId="164" fontId="21" fillId="0" borderId="76" xfId="0" applyNumberFormat="1" applyFont="1" applyFill="1" applyBorder="1" applyAlignment="1">
      <alignment horizontal="center" vertical="center"/>
    </xf>
    <xf numFmtId="164" fontId="20" fillId="0" borderId="76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wrapText="1" shrinkToFit="1"/>
    </xf>
    <xf numFmtId="0" fontId="20" fillId="0" borderId="24" xfId="0" applyFont="1" applyFill="1" applyBorder="1" applyAlignment="1">
      <alignment wrapText="1" shrinkToFit="1"/>
    </xf>
    <xf numFmtId="0" fontId="20" fillId="0" borderId="77" xfId="0" applyFont="1" applyFill="1" applyBorder="1" applyAlignment="1">
      <alignment horizontal="center" vertical="center" wrapText="1"/>
    </xf>
    <xf numFmtId="0" fontId="20" fillId="0" borderId="95" xfId="0" applyFont="1" applyFill="1" applyBorder="1" applyAlignment="1">
      <alignment horizontal="center" vertical="center" wrapText="1"/>
    </xf>
    <xf numFmtId="0" fontId="0" fillId="0" borderId="11" xfId="0" applyFont="1" applyFill="1" applyBorder="1"/>
    <xf numFmtId="4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164" fontId="20" fillId="0" borderId="86" xfId="0" applyNumberFormat="1" applyFont="1" applyFill="1" applyBorder="1" applyAlignment="1">
      <alignment horizontal="center" vertical="center"/>
    </xf>
    <xf numFmtId="4" fontId="20" fillId="0" borderId="41" xfId="0" applyNumberFormat="1" applyFont="1" applyFill="1" applyBorder="1" applyAlignment="1">
      <alignment vertical="center"/>
    </xf>
    <xf numFmtId="0" fontId="21" fillId="0" borderId="93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 wrapText="1"/>
    </xf>
    <xf numFmtId="0" fontId="20" fillId="0" borderId="95" xfId="0" applyFont="1" applyFill="1" applyBorder="1" applyAlignment="1">
      <alignment horizontal="center" vertical="center"/>
    </xf>
    <xf numFmtId="0" fontId="0" fillId="0" borderId="86" xfId="0" applyFont="1" applyFill="1" applyBorder="1"/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2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0</xdr:rowOff>
    </xdr:from>
    <xdr:to>
      <xdr:col>1</xdr:col>
      <xdr:colOff>5467350</xdr:colOff>
      <xdr:row>0</xdr:row>
      <xdr:rowOff>800100</xdr:rowOff>
    </xdr:to>
    <xdr:pic>
      <xdr:nvPicPr>
        <xdr:cNvPr id="3" name="Картинка1" descr="Untitled-3"/>
        <xdr:cNvPicPr>
          <a:picLocks noRo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0"/>
          <a:ext cx="47815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0</xdr:row>
      <xdr:rowOff>142875</xdr:rowOff>
    </xdr:from>
    <xdr:to>
      <xdr:col>1</xdr:col>
      <xdr:colOff>5657850</xdr:colOff>
      <xdr:row>1</xdr:row>
      <xdr:rowOff>22225</xdr:rowOff>
    </xdr:to>
    <xdr:pic>
      <xdr:nvPicPr>
        <xdr:cNvPr id="3" name="Картинка1" descr="Untitled-3"/>
        <xdr:cNvPicPr>
          <a:picLocks noRo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0550" y="142875"/>
          <a:ext cx="47815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0</xdr:row>
      <xdr:rowOff>142875</xdr:rowOff>
    </xdr:from>
    <xdr:to>
      <xdr:col>1</xdr:col>
      <xdr:colOff>5657850</xdr:colOff>
      <xdr:row>1</xdr:row>
      <xdr:rowOff>22225</xdr:rowOff>
    </xdr:to>
    <xdr:pic>
      <xdr:nvPicPr>
        <xdr:cNvPr id="2" name="Картинка1" descr="Untitled-3"/>
        <xdr:cNvPicPr>
          <a:picLocks noRo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142875"/>
          <a:ext cx="4781550" cy="803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mofon-vizitt.in.u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omofon-vizitt.in.ua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omofon-vizitt.in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SheetLayoutView="90" workbookViewId="0">
      <pane xSplit="1" topLeftCell="B1" activePane="topRight" state="frozen"/>
      <selection pane="topRight" activeCell="G5" sqref="G5"/>
    </sheetView>
  </sheetViews>
  <sheetFormatPr defaultRowHeight="15"/>
  <cols>
    <col min="1" max="1" width="15.140625" style="1" customWidth="1"/>
    <col min="2" max="2" width="87.7109375" style="13" customWidth="1"/>
    <col min="3" max="4" width="8.5703125" style="16" customWidth="1"/>
    <col min="5" max="5" width="8.5703125" style="91" customWidth="1"/>
  </cols>
  <sheetData>
    <row r="1" spans="1:5" s="6" customFormat="1" ht="71.25" customHeight="1">
      <c r="A1" s="188"/>
      <c r="B1" s="189"/>
      <c r="C1" s="189"/>
      <c r="D1" s="190"/>
      <c r="E1" s="190"/>
    </row>
    <row r="2" spans="1:5" ht="15.75" customHeight="1">
      <c r="A2" s="96"/>
      <c r="B2" s="184" t="s">
        <v>108</v>
      </c>
      <c r="C2" s="184"/>
      <c r="D2" s="185"/>
      <c r="E2" s="185"/>
    </row>
    <row r="3" spans="1:5" ht="15.75" customHeight="1">
      <c r="A3" s="96"/>
      <c r="B3" s="183" t="s">
        <v>106</v>
      </c>
      <c r="C3" s="184"/>
      <c r="D3" s="185"/>
      <c r="E3" s="185"/>
    </row>
    <row r="4" spans="1:5" ht="15.75" customHeight="1">
      <c r="A4" s="96"/>
      <c r="B4" s="184" t="s">
        <v>107</v>
      </c>
      <c r="C4" s="184"/>
      <c r="D4" s="185"/>
      <c r="E4" s="185"/>
    </row>
    <row r="5" spans="1:5" ht="15.75" customHeight="1">
      <c r="A5" s="199" t="s">
        <v>109</v>
      </c>
      <c r="B5" s="199"/>
      <c r="C5" s="199"/>
      <c r="D5" s="199"/>
      <c r="E5" s="199"/>
    </row>
    <row r="6" spans="1:5" ht="15.75" customHeight="1">
      <c r="A6" s="200" t="s">
        <v>110</v>
      </c>
      <c r="B6" s="200"/>
      <c r="C6" s="200"/>
      <c r="D6" s="200"/>
      <c r="E6" s="200"/>
    </row>
    <row r="7" spans="1:5" ht="15.75" customHeight="1" thickBot="1">
      <c r="A7" s="198" t="s">
        <v>111</v>
      </c>
      <c r="B7" s="198"/>
      <c r="C7" s="198"/>
      <c r="D7" s="198"/>
      <c r="E7" s="198"/>
    </row>
    <row r="8" spans="1:5" ht="15.75" customHeight="1" thickBot="1">
      <c r="A8" s="8" t="s">
        <v>112</v>
      </c>
      <c r="B8" s="22" t="s">
        <v>113</v>
      </c>
      <c r="C8" s="17">
        <v>1</v>
      </c>
      <c r="D8" s="94">
        <v>2</v>
      </c>
      <c r="E8" s="14">
        <v>3</v>
      </c>
    </row>
    <row r="9" spans="1:5" ht="12.75">
      <c r="A9" s="110" t="s">
        <v>0</v>
      </c>
      <c r="B9" s="111" t="s">
        <v>114</v>
      </c>
      <c r="C9" s="45">
        <v>1267</v>
      </c>
      <c r="D9" s="46">
        <v>1152</v>
      </c>
      <c r="E9" s="47">
        <v>1047</v>
      </c>
    </row>
    <row r="10" spans="1:5" ht="26.25" thickBot="1">
      <c r="A10" s="18" t="s">
        <v>23</v>
      </c>
      <c r="B10" s="15" t="s">
        <v>115</v>
      </c>
      <c r="C10" s="45">
        <v>1338</v>
      </c>
      <c r="D10" s="46">
        <v>1216</v>
      </c>
      <c r="E10" s="47">
        <v>1105</v>
      </c>
    </row>
    <row r="11" spans="1:5" ht="13.5" customHeight="1" thickBot="1">
      <c r="A11" s="186" t="s">
        <v>116</v>
      </c>
      <c r="B11" s="187"/>
      <c r="C11" s="187"/>
      <c r="D11" s="187"/>
      <c r="E11" s="205"/>
    </row>
    <row r="12" spans="1:5" ht="12.75" customHeight="1" thickBot="1">
      <c r="A12" s="186" t="s">
        <v>117</v>
      </c>
      <c r="B12" s="187"/>
      <c r="C12" s="187"/>
      <c r="D12" s="187"/>
      <c r="E12" s="205"/>
    </row>
    <row r="13" spans="1:5" s="5" customFormat="1" ht="13.5" customHeight="1">
      <c r="A13" s="87" t="s">
        <v>241</v>
      </c>
      <c r="B13" s="112" t="s">
        <v>242</v>
      </c>
      <c r="C13" s="113">
        <v>2532</v>
      </c>
      <c r="D13" s="114">
        <v>2302</v>
      </c>
      <c r="E13" s="115">
        <v>2093</v>
      </c>
    </row>
    <row r="14" spans="1:5" s="5" customFormat="1" ht="76.5">
      <c r="A14" s="65" t="s">
        <v>66</v>
      </c>
      <c r="B14" s="11" t="s">
        <v>118</v>
      </c>
      <c r="C14" s="45">
        <v>1618</v>
      </c>
      <c r="D14" s="46">
        <v>1471</v>
      </c>
      <c r="E14" s="47">
        <v>1337</v>
      </c>
    </row>
    <row r="15" spans="1:5" s="5" customFormat="1" ht="63.75">
      <c r="A15" s="65" t="s">
        <v>84</v>
      </c>
      <c r="B15" s="11" t="s">
        <v>119</v>
      </c>
      <c r="C15" s="56">
        <v>1829</v>
      </c>
      <c r="D15" s="57">
        <v>1663</v>
      </c>
      <c r="E15" s="58">
        <v>1512</v>
      </c>
    </row>
    <row r="16" spans="1:5" s="5" customFormat="1" ht="38.25">
      <c r="A16" s="65" t="s">
        <v>243</v>
      </c>
      <c r="B16" s="33" t="s">
        <v>244</v>
      </c>
      <c r="C16" s="56">
        <v>1970</v>
      </c>
      <c r="D16" s="57">
        <v>1791</v>
      </c>
      <c r="E16" s="58">
        <v>1628</v>
      </c>
    </row>
    <row r="17" spans="1:5" s="5" customFormat="1" ht="38.25" customHeight="1">
      <c r="A17" s="65" t="s">
        <v>245</v>
      </c>
      <c r="B17" s="33" t="s">
        <v>120</v>
      </c>
      <c r="C17" s="56">
        <v>1970</v>
      </c>
      <c r="D17" s="57">
        <v>1791</v>
      </c>
      <c r="E17" s="58">
        <v>1628</v>
      </c>
    </row>
    <row r="18" spans="1:5" s="5" customFormat="1" ht="76.5">
      <c r="A18" s="65" t="s">
        <v>75</v>
      </c>
      <c r="B18" s="116" t="s">
        <v>121</v>
      </c>
      <c r="C18" s="56">
        <v>1970</v>
      </c>
      <c r="D18" s="57">
        <v>1791</v>
      </c>
      <c r="E18" s="58">
        <v>1628</v>
      </c>
    </row>
    <row r="19" spans="1:5" ht="63.75">
      <c r="A19" s="65" t="s">
        <v>91</v>
      </c>
      <c r="B19" s="33" t="s">
        <v>122</v>
      </c>
      <c r="C19" s="45">
        <v>2110</v>
      </c>
      <c r="D19" s="46">
        <v>1918</v>
      </c>
      <c r="E19" s="47">
        <v>1744</v>
      </c>
    </row>
    <row r="20" spans="1:5" ht="51">
      <c r="A20" s="50" t="s">
        <v>96</v>
      </c>
      <c r="B20" s="33" t="s">
        <v>123</v>
      </c>
      <c r="C20" s="45">
        <v>2322</v>
      </c>
      <c r="D20" s="46">
        <v>2111</v>
      </c>
      <c r="E20" s="47">
        <v>1919</v>
      </c>
    </row>
    <row r="21" spans="1:5" ht="38.25">
      <c r="A21" s="50" t="s">
        <v>14</v>
      </c>
      <c r="B21" s="33" t="s">
        <v>124</v>
      </c>
      <c r="C21" s="45">
        <v>2322</v>
      </c>
      <c r="D21" s="46">
        <v>2111</v>
      </c>
      <c r="E21" s="47">
        <v>1919</v>
      </c>
    </row>
    <row r="22" spans="1:5" ht="38.25">
      <c r="A22" s="50" t="s">
        <v>309</v>
      </c>
      <c r="B22" s="33" t="s">
        <v>310</v>
      </c>
      <c r="C22" s="45">
        <v>2420</v>
      </c>
      <c r="D22" s="46">
        <v>2200</v>
      </c>
      <c r="E22" s="47">
        <v>2000</v>
      </c>
    </row>
    <row r="23" spans="1:5" ht="51">
      <c r="A23" s="117" t="s">
        <v>246</v>
      </c>
      <c r="B23" s="118" t="s">
        <v>125</v>
      </c>
      <c r="C23" s="45">
        <v>2040</v>
      </c>
      <c r="D23" s="46">
        <v>1855</v>
      </c>
      <c r="E23" s="47">
        <v>1686</v>
      </c>
    </row>
    <row r="24" spans="1:5" ht="13.5" customHeight="1" thickBot="1">
      <c r="A24" s="119" t="s">
        <v>15</v>
      </c>
      <c r="B24" s="120" t="s">
        <v>126</v>
      </c>
      <c r="C24" s="45">
        <v>2180</v>
      </c>
      <c r="D24" s="46">
        <v>1982</v>
      </c>
      <c r="E24" s="47">
        <v>1802</v>
      </c>
    </row>
    <row r="25" spans="1:5" ht="13.5" thickBot="1">
      <c r="A25" s="191" t="s">
        <v>127</v>
      </c>
      <c r="B25" s="192"/>
      <c r="C25" s="192"/>
      <c r="D25" s="192"/>
      <c r="E25" s="201"/>
    </row>
    <row r="26" spans="1:5" ht="38.25" customHeight="1">
      <c r="A26" s="21" t="s">
        <v>26</v>
      </c>
      <c r="B26" s="95" t="s">
        <v>128</v>
      </c>
      <c r="C26" s="45">
        <v>2603</v>
      </c>
      <c r="D26" s="46">
        <v>2366</v>
      </c>
      <c r="E26" s="47">
        <v>2151</v>
      </c>
    </row>
    <row r="27" spans="1:5" ht="38.25">
      <c r="A27" s="20" t="s">
        <v>76</v>
      </c>
      <c r="B27" s="59" t="s">
        <v>129</v>
      </c>
      <c r="C27" s="45">
        <v>1548</v>
      </c>
      <c r="D27" s="46">
        <v>1407</v>
      </c>
      <c r="E27" s="47">
        <v>1279</v>
      </c>
    </row>
    <row r="28" spans="1:5" ht="13.5" customHeight="1" thickBot="1">
      <c r="A28" s="20" t="s">
        <v>27</v>
      </c>
      <c r="B28" s="121" t="s">
        <v>130</v>
      </c>
      <c r="C28" s="45">
        <v>1618</v>
      </c>
      <c r="D28" s="46">
        <v>1471</v>
      </c>
      <c r="E28" s="47">
        <v>1337</v>
      </c>
    </row>
    <row r="29" spans="1:5" ht="13.5" customHeight="1" thickBot="1">
      <c r="A29" s="191" t="s">
        <v>131</v>
      </c>
      <c r="B29" s="192"/>
      <c r="C29" s="192"/>
      <c r="D29" s="192"/>
      <c r="E29" s="201"/>
    </row>
    <row r="30" spans="1:5" s="5" customFormat="1" ht="13.5" customHeight="1">
      <c r="A30" s="44" t="s">
        <v>1</v>
      </c>
      <c r="B30" s="48" t="s">
        <v>132</v>
      </c>
      <c r="C30" s="45">
        <v>350</v>
      </c>
      <c r="D30" s="46">
        <v>320</v>
      </c>
      <c r="E30" s="47">
        <v>291</v>
      </c>
    </row>
    <row r="31" spans="1:5" ht="12.75">
      <c r="A31" s="21" t="s">
        <v>18</v>
      </c>
      <c r="B31" s="23" t="s">
        <v>133</v>
      </c>
      <c r="C31" s="45">
        <v>422</v>
      </c>
      <c r="D31" s="46">
        <v>384</v>
      </c>
      <c r="E31" s="47">
        <v>349</v>
      </c>
    </row>
    <row r="32" spans="1:5" ht="12.75">
      <c r="A32" s="44" t="s">
        <v>2</v>
      </c>
      <c r="B32" s="48" t="s">
        <v>134</v>
      </c>
      <c r="C32" s="45">
        <v>282</v>
      </c>
      <c r="D32" s="46">
        <v>256</v>
      </c>
      <c r="E32" s="47">
        <v>233</v>
      </c>
    </row>
    <row r="33" spans="1:5" ht="13.5" customHeight="1">
      <c r="A33" s="44" t="s">
        <v>17</v>
      </c>
      <c r="B33" s="48" t="s">
        <v>135</v>
      </c>
      <c r="C33" s="45">
        <v>422</v>
      </c>
      <c r="D33" s="46">
        <v>384</v>
      </c>
      <c r="E33" s="47">
        <v>349</v>
      </c>
    </row>
    <row r="34" spans="1:5" s="5" customFormat="1" ht="13.5" customHeight="1">
      <c r="A34" s="44" t="s">
        <v>16</v>
      </c>
      <c r="B34" s="48" t="s">
        <v>136</v>
      </c>
      <c r="C34" s="45">
        <v>507</v>
      </c>
      <c r="D34" s="46">
        <v>461</v>
      </c>
      <c r="E34" s="47">
        <v>419</v>
      </c>
    </row>
    <row r="35" spans="1:5" s="5" customFormat="1" ht="13.5" customHeight="1">
      <c r="A35" s="44" t="s">
        <v>20</v>
      </c>
      <c r="B35" s="122" t="s">
        <v>137</v>
      </c>
      <c r="C35" s="45">
        <v>535</v>
      </c>
      <c r="D35" s="46">
        <v>486</v>
      </c>
      <c r="E35" s="47">
        <v>442</v>
      </c>
    </row>
    <row r="36" spans="1:5" s="5" customFormat="1" ht="26.25" thickBot="1">
      <c r="A36" s="20" t="s">
        <v>79</v>
      </c>
      <c r="B36" s="59" t="s">
        <v>138</v>
      </c>
      <c r="C36" s="62">
        <v>1055</v>
      </c>
      <c r="D36" s="63">
        <v>959</v>
      </c>
      <c r="E36" s="64">
        <v>872</v>
      </c>
    </row>
    <row r="37" spans="1:5" s="5" customFormat="1" ht="13.5" thickBot="1">
      <c r="A37" s="193" t="s">
        <v>139</v>
      </c>
      <c r="B37" s="194"/>
      <c r="C37" s="194"/>
      <c r="D37" s="194"/>
      <c r="E37" s="221"/>
    </row>
    <row r="38" spans="1:5" s="5" customFormat="1" ht="12.75">
      <c r="A38" s="49" t="s">
        <v>21</v>
      </c>
      <c r="B38" s="123" t="s">
        <v>140</v>
      </c>
      <c r="C38" s="45">
        <v>152</v>
      </c>
      <c r="D38" s="46">
        <v>138</v>
      </c>
      <c r="E38" s="47">
        <v>126</v>
      </c>
    </row>
    <row r="39" spans="1:5" s="5" customFormat="1" ht="25.5">
      <c r="A39" s="50" t="s">
        <v>65</v>
      </c>
      <c r="B39" s="93" t="s">
        <v>141</v>
      </c>
      <c r="C39" s="45">
        <v>338</v>
      </c>
      <c r="D39" s="46">
        <v>307</v>
      </c>
      <c r="E39" s="47">
        <v>279</v>
      </c>
    </row>
    <row r="40" spans="1:5" s="5" customFormat="1" ht="25.5">
      <c r="A40" s="50" t="s">
        <v>3</v>
      </c>
      <c r="B40" s="124" t="s">
        <v>142</v>
      </c>
      <c r="C40" s="45">
        <v>438</v>
      </c>
      <c r="D40" s="46">
        <v>398</v>
      </c>
      <c r="E40" s="47">
        <v>326</v>
      </c>
    </row>
    <row r="41" spans="1:5" s="5" customFormat="1" ht="25.5">
      <c r="A41" s="86" t="s">
        <v>4</v>
      </c>
      <c r="B41" s="125" t="s">
        <v>143</v>
      </c>
      <c r="C41" s="45">
        <v>437</v>
      </c>
      <c r="D41" s="46">
        <v>397</v>
      </c>
      <c r="E41" s="47">
        <v>361</v>
      </c>
    </row>
    <row r="42" spans="1:5" s="5" customFormat="1" ht="26.25" thickBot="1">
      <c r="A42" s="76" t="s">
        <v>69</v>
      </c>
      <c r="B42" s="81" t="s">
        <v>144</v>
      </c>
      <c r="C42" s="82">
        <v>493</v>
      </c>
      <c r="D42" s="83">
        <v>448</v>
      </c>
      <c r="E42" s="222">
        <v>407</v>
      </c>
    </row>
    <row r="43" spans="1:5" s="5" customFormat="1" ht="13.5" customHeight="1">
      <c r="A43" s="195" t="s">
        <v>145</v>
      </c>
      <c r="B43" s="196"/>
      <c r="C43" s="196"/>
      <c r="D43" s="196"/>
      <c r="E43" s="223"/>
    </row>
    <row r="44" spans="1:5" s="5" customFormat="1" ht="13.5" thickBot="1">
      <c r="A44" s="197" t="s">
        <v>146</v>
      </c>
      <c r="B44" s="198"/>
      <c r="C44" s="198"/>
      <c r="D44" s="198"/>
      <c r="E44" s="224"/>
    </row>
    <row r="45" spans="1:5" ht="25.5">
      <c r="A45" s="51" t="s">
        <v>5</v>
      </c>
      <c r="B45" s="52" t="s">
        <v>147</v>
      </c>
      <c r="C45" s="45">
        <v>915</v>
      </c>
      <c r="D45" s="46">
        <v>832</v>
      </c>
      <c r="E45" s="47">
        <v>756</v>
      </c>
    </row>
    <row r="46" spans="1:5" ht="51">
      <c r="A46" s="10" t="s">
        <v>6</v>
      </c>
      <c r="B46" s="69" t="s">
        <v>148</v>
      </c>
      <c r="C46" s="45">
        <v>1055</v>
      </c>
      <c r="D46" s="46">
        <v>959</v>
      </c>
      <c r="E46" s="47">
        <v>872</v>
      </c>
    </row>
    <row r="47" spans="1:5" ht="13.5" customHeight="1" thickBot="1">
      <c r="A47" s="18" t="s">
        <v>22</v>
      </c>
      <c r="B47" s="61" t="s">
        <v>149</v>
      </c>
      <c r="C47" s="45">
        <v>1267</v>
      </c>
      <c r="D47" s="46">
        <v>1152</v>
      </c>
      <c r="E47" s="47">
        <v>1047</v>
      </c>
    </row>
    <row r="48" spans="1:5" ht="13.5" customHeight="1" thickBot="1">
      <c r="A48" s="191" t="s">
        <v>150</v>
      </c>
      <c r="B48" s="192"/>
      <c r="C48" s="192"/>
      <c r="D48" s="192"/>
      <c r="E48" s="201"/>
    </row>
    <row r="49" spans="1:5" ht="13.5" customHeight="1">
      <c r="A49" s="49" t="s">
        <v>24</v>
      </c>
      <c r="B49" s="126" t="s">
        <v>151</v>
      </c>
      <c r="C49" s="127">
        <v>1125</v>
      </c>
      <c r="D49" s="128">
        <v>1023</v>
      </c>
      <c r="E49" s="129">
        <v>930</v>
      </c>
    </row>
    <row r="50" spans="1:5" ht="38.25">
      <c r="A50" s="50" t="s">
        <v>30</v>
      </c>
      <c r="B50" s="130" t="s">
        <v>152</v>
      </c>
      <c r="C50" s="56">
        <v>845</v>
      </c>
      <c r="D50" s="57">
        <v>768</v>
      </c>
      <c r="E50" s="58">
        <v>698</v>
      </c>
    </row>
    <row r="51" spans="1:5" ht="25.5">
      <c r="A51" s="50" t="s">
        <v>247</v>
      </c>
      <c r="B51" s="33" t="s">
        <v>248</v>
      </c>
      <c r="C51" s="56">
        <v>282</v>
      </c>
      <c r="D51" s="57">
        <v>256</v>
      </c>
      <c r="E51" s="58">
        <v>233</v>
      </c>
    </row>
    <row r="52" spans="1:5" ht="13.5" customHeight="1">
      <c r="A52" s="50" t="s">
        <v>249</v>
      </c>
      <c r="B52" s="130" t="s">
        <v>250</v>
      </c>
      <c r="C52" s="56">
        <v>535</v>
      </c>
      <c r="D52" s="57">
        <v>486</v>
      </c>
      <c r="E52" s="58">
        <v>442</v>
      </c>
    </row>
    <row r="53" spans="1:5" ht="13.5" customHeight="1" thickBot="1">
      <c r="A53" s="76" t="s">
        <v>29</v>
      </c>
      <c r="B53" s="131" t="s">
        <v>153</v>
      </c>
      <c r="C53" s="71">
        <v>578</v>
      </c>
      <c r="D53" s="72">
        <v>525</v>
      </c>
      <c r="E53" s="73">
        <v>477</v>
      </c>
    </row>
    <row r="54" spans="1:5" s="7" customFormat="1">
      <c r="A54" s="1"/>
      <c r="B54" s="7" t="s">
        <v>154</v>
      </c>
      <c r="C54" s="16"/>
      <c r="D54" s="16"/>
      <c r="E54" s="16"/>
    </row>
    <row r="55" spans="1:5" s="7" customFormat="1">
      <c r="A55" s="1"/>
      <c r="B55" s="7" t="s">
        <v>155</v>
      </c>
      <c r="C55" s="16"/>
      <c r="D55" s="16"/>
      <c r="E55" s="16"/>
    </row>
    <row r="56" spans="1:5" s="7" customFormat="1">
      <c r="A56" s="1"/>
      <c r="B56" s="7" t="s">
        <v>156</v>
      </c>
      <c r="C56" s="16"/>
      <c r="D56" s="16"/>
      <c r="E56" s="16"/>
    </row>
  </sheetData>
  <mergeCells count="19">
    <mergeCell ref="A48:E48"/>
    <mergeCell ref="A43:E43"/>
    <mergeCell ref="A5:E5"/>
    <mergeCell ref="A6:E6"/>
    <mergeCell ref="A7:E7"/>
    <mergeCell ref="A11:E11"/>
    <mergeCell ref="A25:E25"/>
    <mergeCell ref="A29:E29"/>
    <mergeCell ref="A37:E37"/>
    <mergeCell ref="A44:E44"/>
    <mergeCell ref="B3:C3"/>
    <mergeCell ref="D3:E3"/>
    <mergeCell ref="A12:E12"/>
    <mergeCell ref="A1:C1"/>
    <mergeCell ref="D2:E2"/>
    <mergeCell ref="B2:C2"/>
    <mergeCell ref="B4:C4"/>
    <mergeCell ref="D4:E4"/>
    <mergeCell ref="D1:E1"/>
  </mergeCells>
  <hyperlinks>
    <hyperlink ref="B3" r:id="rId1"/>
  </hyperlinks>
  <printOptions horizontalCentered="1"/>
  <pageMargins left="0.19685039370078741" right="0" top="0.59055118110236227" bottom="0.35433070866141736" header="0.39370078740157483" footer="0.19685039370078741"/>
  <pageSetup paperSize="9" scale="74" firstPageNumber="0" fitToWidth="0" fitToHeight="0" orientation="portrait" horizontalDpi="300" verticalDpi="300" r:id="rId2"/>
  <headerFooter alignWithMargins="0">
    <oddFooter>&amp;LООО "Торговая домофонная компания"&amp;C01133,г.Киев, ул. Л.Первомайского 5,оф.11.&amp;Rтел./факс:(044)235-14-26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14"/>
  <sheetViews>
    <sheetView workbookViewId="0">
      <pane xSplit="1" topLeftCell="B1" activePane="topRight" state="frozen"/>
      <selection pane="topRight" activeCell="H25" sqref="H25"/>
    </sheetView>
  </sheetViews>
  <sheetFormatPr defaultRowHeight="12.75"/>
  <cols>
    <col min="1" max="1" width="14.7109375" style="32" customWidth="1"/>
    <col min="2" max="2" width="87.7109375" style="32" customWidth="1"/>
    <col min="3" max="255" width="9.140625" style="32"/>
    <col min="256" max="256" width="8.85546875" bestFit="1" customWidth="1"/>
  </cols>
  <sheetData>
    <row r="1" spans="1:7" ht="72.75" customHeight="1">
      <c r="A1" s="212"/>
      <c r="B1" s="213"/>
      <c r="C1" s="213"/>
      <c r="D1" s="190"/>
      <c r="E1" s="190"/>
      <c r="F1" s="106"/>
    </row>
    <row r="2" spans="1:7" ht="24" customHeight="1">
      <c r="A2" s="92"/>
      <c r="B2" s="184" t="s">
        <v>108</v>
      </c>
      <c r="C2" s="184"/>
      <c r="D2" s="185"/>
      <c r="E2" s="185"/>
      <c r="F2" s="106"/>
    </row>
    <row r="3" spans="1:7" ht="18">
      <c r="A3" s="92"/>
      <c r="B3" s="183" t="s">
        <v>106</v>
      </c>
      <c r="C3" s="184"/>
      <c r="D3" s="185"/>
      <c r="E3" s="185"/>
      <c r="F3" s="106"/>
    </row>
    <row r="4" spans="1:7" ht="18">
      <c r="A4" s="92"/>
      <c r="B4" s="184" t="s">
        <v>107</v>
      </c>
      <c r="C4" s="184"/>
      <c r="D4" s="185"/>
      <c r="E4" s="185"/>
      <c r="F4" s="106"/>
    </row>
    <row r="5" spans="1:7" ht="15.75" customHeight="1">
      <c r="A5" s="206" t="s">
        <v>311</v>
      </c>
      <c r="B5" s="206"/>
      <c r="C5" s="206"/>
      <c r="D5" s="206"/>
      <c r="E5" s="206"/>
    </row>
    <row r="6" spans="1:7" ht="12.75" customHeight="1">
      <c r="A6" s="211" t="s">
        <v>157</v>
      </c>
      <c r="B6" s="211"/>
      <c r="C6" s="211"/>
      <c r="D6" s="211"/>
      <c r="E6" s="211"/>
      <c r="F6" s="1"/>
    </row>
    <row r="7" spans="1:7" ht="15">
      <c r="A7" s="207" t="s">
        <v>158</v>
      </c>
      <c r="B7" s="207"/>
      <c r="C7" s="207"/>
      <c r="D7" s="207"/>
      <c r="E7" s="207"/>
      <c r="F7" s="1"/>
    </row>
    <row r="8" spans="1:7">
      <c r="A8" s="208" t="s">
        <v>159</v>
      </c>
      <c r="B8" s="209"/>
      <c r="C8" s="209"/>
      <c r="D8" s="209"/>
      <c r="E8" s="209"/>
      <c r="F8" s="1"/>
    </row>
    <row r="9" spans="1:7" ht="13.5" customHeight="1" thickBot="1">
      <c r="A9" s="210" t="s">
        <v>160</v>
      </c>
      <c r="B9" s="198"/>
      <c r="C9" s="198"/>
      <c r="D9" s="198"/>
      <c r="E9" s="198"/>
      <c r="F9" s="1"/>
    </row>
    <row r="10" spans="1:7">
      <c r="A10" s="97" t="s">
        <v>112</v>
      </c>
      <c r="B10" s="98" t="s">
        <v>113</v>
      </c>
      <c r="C10" s="99">
        <v>1</v>
      </c>
      <c r="D10" s="24">
        <v>2</v>
      </c>
      <c r="E10" s="25">
        <v>3</v>
      </c>
      <c r="F10" s="1"/>
    </row>
    <row r="11" spans="1:7" ht="38.25">
      <c r="A11" s="10" t="s">
        <v>32</v>
      </c>
      <c r="B11" s="11" t="s">
        <v>161</v>
      </c>
      <c r="C11" s="100">
        <v>2673</v>
      </c>
      <c r="D11" s="54">
        <v>2430</v>
      </c>
      <c r="E11" s="55">
        <v>2209</v>
      </c>
      <c r="F11" s="1"/>
      <c r="G11" s="38"/>
    </row>
    <row r="12" spans="1:7" ht="38.25">
      <c r="A12" s="26" t="s">
        <v>33</v>
      </c>
      <c r="B12" s="11" t="s">
        <v>162</v>
      </c>
      <c r="C12" s="100">
        <v>2815</v>
      </c>
      <c r="D12" s="54">
        <v>2559</v>
      </c>
      <c r="E12" s="55">
        <v>2326</v>
      </c>
      <c r="F12" s="1"/>
      <c r="G12" s="38"/>
    </row>
    <row r="13" spans="1:7" ht="12.75" customHeight="1" thickBot="1">
      <c r="A13" s="10" t="s">
        <v>163</v>
      </c>
      <c r="B13" s="11" t="s">
        <v>164</v>
      </c>
      <c r="C13" s="100">
        <v>4925</v>
      </c>
      <c r="D13" s="54">
        <v>4477</v>
      </c>
      <c r="E13" s="55">
        <v>4070</v>
      </c>
      <c r="F13" s="1"/>
      <c r="G13" s="38"/>
    </row>
    <row r="14" spans="1:7" ht="13.5" hidden="1" customHeight="1" thickBot="1">
      <c r="A14" s="26" t="s">
        <v>251</v>
      </c>
      <c r="B14" s="132" t="s">
        <v>252</v>
      </c>
      <c r="C14" s="100">
        <v>1829</v>
      </c>
      <c r="D14" s="54">
        <v>1663</v>
      </c>
      <c r="E14" s="55">
        <v>1512</v>
      </c>
      <c r="F14" s="1"/>
      <c r="G14" s="38"/>
    </row>
    <row r="15" spans="1:7" ht="13.5" hidden="1" customHeight="1" thickBot="1">
      <c r="A15" s="26" t="s">
        <v>165</v>
      </c>
      <c r="B15" s="132" t="s">
        <v>166</v>
      </c>
      <c r="C15" s="100">
        <v>2110</v>
      </c>
      <c r="D15" s="54">
        <v>1918</v>
      </c>
      <c r="E15" s="55">
        <v>1744</v>
      </c>
      <c r="F15" s="1"/>
      <c r="G15" s="38"/>
    </row>
    <row r="16" spans="1:7" ht="13.5" hidden="1" customHeight="1" thickBot="1">
      <c r="A16" s="133" t="s">
        <v>167</v>
      </c>
      <c r="B16" s="134" t="s">
        <v>168</v>
      </c>
      <c r="C16" s="135">
        <v>2532</v>
      </c>
      <c r="D16" s="136">
        <v>2302</v>
      </c>
      <c r="E16" s="137">
        <v>2093</v>
      </c>
      <c r="F16" s="1"/>
      <c r="G16" s="38"/>
    </row>
    <row r="17" spans="1:7" ht="13.5" hidden="1" customHeight="1" thickBot="1">
      <c r="A17" s="191" t="s">
        <v>169</v>
      </c>
      <c r="B17" s="192"/>
      <c r="C17" s="192"/>
      <c r="D17" s="192"/>
      <c r="E17" s="201"/>
      <c r="F17" s="1"/>
      <c r="G17" s="38"/>
    </row>
    <row r="18" spans="1:7" ht="13.5" customHeight="1" thickBot="1">
      <c r="A18" s="191" t="s">
        <v>34</v>
      </c>
      <c r="B18" s="192"/>
      <c r="C18" s="192"/>
      <c r="D18" s="192"/>
      <c r="E18" s="201"/>
      <c r="F18" s="1"/>
      <c r="G18" s="38"/>
    </row>
    <row r="19" spans="1:7" ht="12.75" hidden="1" customHeight="1">
      <c r="A19" s="138" t="s">
        <v>35</v>
      </c>
      <c r="B19" s="52" t="s">
        <v>36</v>
      </c>
      <c r="C19" s="45">
        <v>1670</v>
      </c>
      <c r="D19" s="46">
        <v>1518</v>
      </c>
      <c r="E19" s="47"/>
      <c r="F19" s="1"/>
      <c r="G19" s="38" t="e">
        <f>#REF!/F14</f>
        <v>#REF!</v>
      </c>
    </row>
    <row r="20" spans="1:7" ht="12.75" hidden="1" customHeight="1">
      <c r="A20" s="27" t="s">
        <v>37</v>
      </c>
      <c r="B20" s="52" t="s">
        <v>38</v>
      </c>
      <c r="C20" s="56">
        <v>1653</v>
      </c>
      <c r="D20" s="57">
        <v>1503</v>
      </c>
      <c r="E20" s="58"/>
      <c r="F20" s="1"/>
      <c r="G20" s="38"/>
    </row>
    <row r="21" spans="1:7" ht="12.75" hidden="1" customHeight="1">
      <c r="A21" s="28" t="s">
        <v>39</v>
      </c>
      <c r="B21" s="61" t="s">
        <v>40</v>
      </c>
      <c r="C21" s="29">
        <v>1906</v>
      </c>
      <c r="D21" s="30">
        <v>1733</v>
      </c>
      <c r="E21" s="161"/>
      <c r="F21" s="1"/>
      <c r="G21" s="38"/>
    </row>
    <row r="22" spans="1:7" ht="12.75" hidden="1" customHeight="1">
      <c r="A22" s="186" t="s">
        <v>253</v>
      </c>
      <c r="B22" s="187"/>
      <c r="C22" s="187"/>
      <c r="D22" s="187"/>
      <c r="E22" s="205"/>
      <c r="F22" s="1"/>
      <c r="G22" s="38"/>
    </row>
    <row r="23" spans="1:7" ht="63.75">
      <c r="A23" s="139" t="s">
        <v>254</v>
      </c>
      <c r="B23" s="85" t="s">
        <v>255</v>
      </c>
      <c r="C23" s="140">
        <v>5488</v>
      </c>
      <c r="D23" s="90">
        <v>4989</v>
      </c>
      <c r="E23" s="160">
        <v>4535</v>
      </c>
      <c r="F23" s="1"/>
      <c r="G23" s="38"/>
    </row>
    <row r="24" spans="1:7" ht="63.75">
      <c r="A24" s="10" t="s">
        <v>256</v>
      </c>
      <c r="B24" s="69" t="s">
        <v>257</v>
      </c>
      <c r="C24" s="53">
        <v>3095</v>
      </c>
      <c r="D24" s="54">
        <v>2814</v>
      </c>
      <c r="E24" s="55">
        <v>2558</v>
      </c>
      <c r="F24" s="1"/>
      <c r="G24" s="38"/>
    </row>
    <row r="25" spans="1:7" ht="25.5">
      <c r="A25" s="10" t="s">
        <v>258</v>
      </c>
      <c r="B25" s="11" t="s">
        <v>259</v>
      </c>
      <c r="C25" s="100">
        <v>2110</v>
      </c>
      <c r="D25" s="54">
        <v>1918</v>
      </c>
      <c r="E25" s="55">
        <v>1744</v>
      </c>
      <c r="F25" s="1"/>
      <c r="G25" s="38"/>
    </row>
    <row r="26" spans="1:7" ht="26.25" thickBot="1">
      <c r="A26" s="141" t="s">
        <v>260</v>
      </c>
      <c r="B26" s="142" t="s">
        <v>261</v>
      </c>
      <c r="C26" s="143"/>
      <c r="D26" s="144"/>
      <c r="E26" s="145"/>
      <c r="F26" s="1"/>
      <c r="G26" s="38"/>
    </row>
    <row r="27" spans="1:7" ht="13.5" customHeight="1" thickBot="1">
      <c r="A27" s="191" t="s">
        <v>170</v>
      </c>
      <c r="B27" s="192"/>
      <c r="C27" s="192"/>
      <c r="D27" s="192"/>
      <c r="E27" s="201"/>
      <c r="F27" s="1"/>
      <c r="G27" s="38"/>
    </row>
    <row r="28" spans="1:7" ht="38.25">
      <c r="A28" s="40" t="s">
        <v>41</v>
      </c>
      <c r="B28" s="41" t="s">
        <v>42</v>
      </c>
      <c r="C28" s="42">
        <v>1290</v>
      </c>
      <c r="D28" s="43">
        <v>1173</v>
      </c>
      <c r="E28" s="162"/>
      <c r="F28" s="1"/>
      <c r="G28" s="38"/>
    </row>
    <row r="29" spans="1:7" ht="38.25">
      <c r="A29" s="34" t="s">
        <v>43</v>
      </c>
      <c r="B29" s="59" t="s">
        <v>44</v>
      </c>
      <c r="C29" s="53">
        <v>1444</v>
      </c>
      <c r="D29" s="54">
        <v>1313</v>
      </c>
      <c r="E29" s="55">
        <v>1194</v>
      </c>
      <c r="F29" s="1"/>
      <c r="G29" s="38"/>
    </row>
    <row r="30" spans="1:7" ht="38.25">
      <c r="A30" s="26" t="s">
        <v>45</v>
      </c>
      <c r="B30" s="11" t="s">
        <v>46</v>
      </c>
      <c r="C30" s="53">
        <v>469</v>
      </c>
      <c r="D30" s="54">
        <v>426</v>
      </c>
      <c r="E30" s="55">
        <v>387</v>
      </c>
      <c r="F30" s="1"/>
      <c r="G30" s="38"/>
    </row>
    <row r="31" spans="1:7" ht="13.5" customHeight="1">
      <c r="A31" s="35" t="s">
        <v>47</v>
      </c>
      <c r="B31" s="36" t="s">
        <v>48</v>
      </c>
      <c r="C31" s="53">
        <v>1600</v>
      </c>
      <c r="D31" s="54">
        <v>1455</v>
      </c>
      <c r="E31" s="55">
        <v>1323</v>
      </c>
      <c r="F31" s="1"/>
      <c r="G31" s="38"/>
    </row>
    <row r="32" spans="1:7" ht="63.75">
      <c r="A32" s="65" t="s">
        <v>262</v>
      </c>
      <c r="B32" s="33" t="s">
        <v>263</v>
      </c>
      <c r="C32" s="56">
        <v>3518</v>
      </c>
      <c r="D32" s="57">
        <v>3198</v>
      </c>
      <c r="E32" s="58">
        <v>2907</v>
      </c>
      <c r="F32" s="1"/>
      <c r="G32" s="38"/>
    </row>
    <row r="33" spans="1:7" ht="63.75" customHeight="1">
      <c r="A33" s="78" t="s">
        <v>264</v>
      </c>
      <c r="B33" s="33" t="s">
        <v>265</v>
      </c>
      <c r="C33" s="53">
        <v>3658</v>
      </c>
      <c r="D33" s="54">
        <v>3325</v>
      </c>
      <c r="E33" s="55">
        <v>3023</v>
      </c>
      <c r="F33" s="1"/>
      <c r="G33" s="38"/>
    </row>
    <row r="34" spans="1:7" ht="89.25">
      <c r="A34" s="51" t="s">
        <v>95</v>
      </c>
      <c r="B34" s="101" t="s">
        <v>171</v>
      </c>
      <c r="C34" s="53">
        <v>3658</v>
      </c>
      <c r="D34" s="54">
        <v>3325</v>
      </c>
      <c r="E34" s="55">
        <v>3023</v>
      </c>
      <c r="F34" s="1"/>
      <c r="G34" s="38"/>
    </row>
    <row r="35" spans="1:7" ht="76.5">
      <c r="A35" s="51" t="s">
        <v>90</v>
      </c>
      <c r="B35" s="101" t="s">
        <v>172</v>
      </c>
      <c r="C35" s="53">
        <v>3658</v>
      </c>
      <c r="D35" s="54">
        <v>3325</v>
      </c>
      <c r="E35" s="55">
        <v>3023</v>
      </c>
      <c r="F35" s="1"/>
      <c r="G35" s="38"/>
    </row>
    <row r="36" spans="1:7" ht="63.75">
      <c r="A36" s="51" t="s">
        <v>97</v>
      </c>
      <c r="B36" s="101" t="s">
        <v>173</v>
      </c>
      <c r="C36" s="53">
        <v>3658</v>
      </c>
      <c r="D36" s="54">
        <v>3325</v>
      </c>
      <c r="E36" s="55">
        <v>3023</v>
      </c>
      <c r="F36" s="1"/>
      <c r="G36" s="38"/>
    </row>
    <row r="37" spans="1:7" ht="42" customHeight="1">
      <c r="A37" s="26" t="s">
        <v>68</v>
      </c>
      <c r="B37" s="146" t="s">
        <v>174</v>
      </c>
      <c r="C37" s="53">
        <v>3658</v>
      </c>
      <c r="D37" s="54">
        <v>3325</v>
      </c>
      <c r="E37" s="55">
        <v>3023</v>
      </c>
      <c r="F37" s="1"/>
      <c r="G37" s="38"/>
    </row>
    <row r="38" spans="1:7" ht="63.75">
      <c r="A38" s="74" t="s">
        <v>47</v>
      </c>
      <c r="B38" s="102" t="s">
        <v>175</v>
      </c>
      <c r="C38" s="66">
        <v>3799</v>
      </c>
      <c r="D38" s="67">
        <v>3454</v>
      </c>
      <c r="E38" s="68">
        <v>3140</v>
      </c>
      <c r="F38" s="1"/>
      <c r="G38" s="38"/>
    </row>
    <row r="39" spans="1:7" ht="76.5">
      <c r="A39" s="74" t="s">
        <v>92</v>
      </c>
      <c r="B39" s="102" t="s">
        <v>176</v>
      </c>
      <c r="C39" s="66">
        <v>3799</v>
      </c>
      <c r="D39" s="67">
        <v>3454</v>
      </c>
      <c r="E39" s="68">
        <v>3140</v>
      </c>
      <c r="F39" s="1"/>
      <c r="G39" s="38"/>
    </row>
    <row r="40" spans="1:7" ht="63.75">
      <c r="A40" s="147" t="s">
        <v>266</v>
      </c>
      <c r="B40" s="148" t="s">
        <v>267</v>
      </c>
      <c r="C40" s="66">
        <v>3235</v>
      </c>
      <c r="D40" s="67">
        <v>2941</v>
      </c>
      <c r="E40" s="68">
        <v>2674</v>
      </c>
      <c r="F40" s="1"/>
      <c r="G40" s="38"/>
    </row>
    <row r="41" spans="1:7" ht="51">
      <c r="A41" s="117" t="s">
        <v>246</v>
      </c>
      <c r="B41" s="118" t="s">
        <v>125</v>
      </c>
      <c r="C41" s="45">
        <v>2040</v>
      </c>
      <c r="D41" s="46">
        <v>1855</v>
      </c>
      <c r="E41" s="47">
        <v>1686</v>
      </c>
      <c r="F41" s="1"/>
      <c r="G41" s="38"/>
    </row>
    <row r="42" spans="1:7" ht="51">
      <c r="A42" s="119" t="s">
        <v>15</v>
      </c>
      <c r="B42" s="120" t="s">
        <v>126</v>
      </c>
      <c r="C42" s="45">
        <v>2180</v>
      </c>
      <c r="D42" s="46">
        <v>1982</v>
      </c>
      <c r="E42" s="47">
        <v>1802</v>
      </c>
      <c r="F42" s="1"/>
      <c r="G42" s="38"/>
    </row>
    <row r="43" spans="1:7" ht="65.25" customHeight="1">
      <c r="A43" s="50" t="s">
        <v>72</v>
      </c>
      <c r="B43" s="149" t="s">
        <v>177</v>
      </c>
      <c r="C43" s="45">
        <v>2042</v>
      </c>
      <c r="D43" s="46">
        <v>1856</v>
      </c>
      <c r="E43" s="47">
        <v>1687</v>
      </c>
      <c r="F43" s="1"/>
      <c r="G43" s="38"/>
    </row>
    <row r="44" spans="1:7" ht="64.5" customHeight="1">
      <c r="A44" s="50" t="s">
        <v>268</v>
      </c>
      <c r="B44" s="149" t="s">
        <v>177</v>
      </c>
      <c r="C44" s="45">
        <v>2110</v>
      </c>
      <c r="D44" s="46">
        <v>1918</v>
      </c>
      <c r="E44" s="47">
        <v>1744</v>
      </c>
      <c r="F44" s="1"/>
      <c r="G44" s="38"/>
    </row>
    <row r="45" spans="1:7" ht="63.75">
      <c r="A45" s="50" t="s">
        <v>80</v>
      </c>
      <c r="B45" s="149" t="s">
        <v>178</v>
      </c>
      <c r="C45" s="56">
        <v>2251</v>
      </c>
      <c r="D45" s="57">
        <v>2046</v>
      </c>
      <c r="E45" s="58">
        <v>1860</v>
      </c>
      <c r="F45" s="1"/>
      <c r="G45" s="38"/>
    </row>
    <row r="46" spans="1:7" ht="13.5" customHeight="1">
      <c r="A46" s="50" t="s">
        <v>82</v>
      </c>
      <c r="B46" s="77" t="s">
        <v>179</v>
      </c>
      <c r="C46" s="56">
        <v>2393</v>
      </c>
      <c r="D46" s="57">
        <v>2175</v>
      </c>
      <c r="E46" s="58">
        <v>1977</v>
      </c>
      <c r="F46" s="1"/>
      <c r="G46" s="38"/>
    </row>
    <row r="47" spans="1:7" ht="102">
      <c r="A47" s="50" t="s">
        <v>269</v>
      </c>
      <c r="B47" s="150" t="s">
        <v>270</v>
      </c>
      <c r="C47" s="56">
        <v>2110</v>
      </c>
      <c r="D47" s="57">
        <v>1918</v>
      </c>
      <c r="E47" s="58">
        <v>1744</v>
      </c>
      <c r="F47" s="1"/>
      <c r="G47" s="38"/>
    </row>
    <row r="48" spans="1:7" ht="38.25">
      <c r="A48" s="151" t="s">
        <v>271</v>
      </c>
      <c r="B48" s="152" t="s">
        <v>272</v>
      </c>
      <c r="C48" s="56">
        <v>1267</v>
      </c>
      <c r="D48" s="57">
        <v>1152</v>
      </c>
      <c r="E48" s="58">
        <v>1047</v>
      </c>
      <c r="F48" s="1"/>
      <c r="G48" s="38"/>
    </row>
    <row r="49" spans="1:7">
      <c r="A49" s="50" t="s">
        <v>273</v>
      </c>
      <c r="B49" s="150"/>
      <c r="C49" s="56">
        <v>2180</v>
      </c>
      <c r="D49" s="57">
        <v>1982</v>
      </c>
      <c r="E49" s="58">
        <v>1802</v>
      </c>
      <c r="F49" s="1"/>
      <c r="G49" s="38"/>
    </row>
    <row r="50" spans="1:7" ht="13.5" customHeight="1">
      <c r="A50" s="65" t="s">
        <v>103</v>
      </c>
      <c r="B50" s="88" t="s">
        <v>180</v>
      </c>
      <c r="C50" s="56">
        <v>4925</v>
      </c>
      <c r="D50" s="57">
        <v>4477</v>
      </c>
      <c r="E50" s="58">
        <v>4070</v>
      </c>
      <c r="F50" s="1"/>
      <c r="G50" s="38"/>
    </row>
    <row r="51" spans="1:7" ht="89.25">
      <c r="A51" s="153" t="s">
        <v>274</v>
      </c>
      <c r="B51" s="11" t="s">
        <v>181</v>
      </c>
      <c r="C51" s="56">
        <v>3518</v>
      </c>
      <c r="D51" s="57">
        <v>3198</v>
      </c>
      <c r="E51" s="58">
        <v>2907</v>
      </c>
      <c r="F51" s="1"/>
      <c r="G51" s="38"/>
    </row>
    <row r="52" spans="1:7" ht="13.5" customHeight="1" thickBot="1">
      <c r="A52" s="154" t="s">
        <v>81</v>
      </c>
      <c r="B52" s="155" t="s">
        <v>182</v>
      </c>
      <c r="C52" s="71">
        <v>1970</v>
      </c>
      <c r="D52" s="72">
        <v>1791</v>
      </c>
      <c r="E52" s="73">
        <v>1628</v>
      </c>
      <c r="F52" s="1"/>
      <c r="G52" s="38"/>
    </row>
    <row r="53" spans="1:7" ht="13.5" customHeight="1" thickBot="1">
      <c r="A53" s="191" t="s">
        <v>183</v>
      </c>
      <c r="B53" s="192"/>
      <c r="C53" s="192"/>
      <c r="D53" s="192"/>
      <c r="E53" s="201"/>
      <c r="F53" s="1"/>
      <c r="G53" s="38"/>
    </row>
    <row r="54" spans="1:7" ht="51">
      <c r="A54" s="49" t="s">
        <v>49</v>
      </c>
      <c r="B54" s="85" t="s">
        <v>184</v>
      </c>
      <c r="C54" s="89">
        <v>5628</v>
      </c>
      <c r="D54" s="90">
        <v>5116</v>
      </c>
      <c r="E54" s="160">
        <v>4651</v>
      </c>
      <c r="F54" s="1"/>
      <c r="G54" s="38"/>
    </row>
    <row r="55" spans="1:7" ht="51">
      <c r="A55" s="50" t="s">
        <v>50</v>
      </c>
      <c r="B55" s="11" t="s">
        <v>185</v>
      </c>
      <c r="C55" s="53">
        <v>5909</v>
      </c>
      <c r="D55" s="54">
        <v>5372</v>
      </c>
      <c r="E55" s="55">
        <v>4884</v>
      </c>
      <c r="F55" s="1"/>
      <c r="G55" s="38"/>
    </row>
    <row r="56" spans="1:7" ht="63.75">
      <c r="A56" s="50" t="s">
        <v>67</v>
      </c>
      <c r="B56" s="11" t="s">
        <v>186</v>
      </c>
      <c r="C56" s="53">
        <v>5628</v>
      </c>
      <c r="D56" s="54">
        <v>5116</v>
      </c>
      <c r="E56" s="55">
        <v>4651</v>
      </c>
      <c r="F56" s="1"/>
      <c r="G56" s="38"/>
    </row>
    <row r="57" spans="1:7" ht="63.75">
      <c r="A57" s="50" t="s">
        <v>275</v>
      </c>
      <c r="B57" s="11" t="s">
        <v>276</v>
      </c>
      <c r="C57" s="53">
        <v>8582</v>
      </c>
      <c r="D57" s="54">
        <v>7802</v>
      </c>
      <c r="E57" s="55">
        <v>7093</v>
      </c>
      <c r="F57" s="1"/>
      <c r="G57" s="38"/>
    </row>
    <row r="58" spans="1:7" ht="63.75">
      <c r="A58" s="50" t="s">
        <v>277</v>
      </c>
      <c r="B58" s="11" t="s">
        <v>276</v>
      </c>
      <c r="C58" s="53">
        <v>7739</v>
      </c>
      <c r="D58" s="54">
        <v>7035</v>
      </c>
      <c r="E58" s="55">
        <v>6395</v>
      </c>
      <c r="F58" s="1"/>
      <c r="G58" s="38"/>
    </row>
    <row r="59" spans="1:7" ht="13.5" customHeight="1">
      <c r="A59" s="50" t="s">
        <v>101</v>
      </c>
      <c r="B59" s="69" t="s">
        <v>187</v>
      </c>
      <c r="C59" s="53">
        <v>5628</v>
      </c>
      <c r="D59" s="54">
        <v>5116</v>
      </c>
      <c r="E59" s="55">
        <v>4651</v>
      </c>
      <c r="F59" s="1"/>
      <c r="G59" s="38"/>
    </row>
    <row r="60" spans="1:7" ht="51">
      <c r="A60" s="50" t="s">
        <v>51</v>
      </c>
      <c r="B60" s="11" t="s">
        <v>188</v>
      </c>
      <c r="C60" s="53">
        <v>1618</v>
      </c>
      <c r="D60" s="54">
        <v>1471</v>
      </c>
      <c r="E60" s="55">
        <v>1337</v>
      </c>
      <c r="F60" s="1"/>
      <c r="G60" s="38"/>
    </row>
    <row r="61" spans="1:7" ht="64.5" thickBot="1">
      <c r="A61" s="76" t="s">
        <v>52</v>
      </c>
      <c r="B61" s="84" t="s">
        <v>189</v>
      </c>
      <c r="C61" s="53">
        <v>1618</v>
      </c>
      <c r="D61" s="54">
        <v>1471</v>
      </c>
      <c r="E61" s="55">
        <v>1337</v>
      </c>
      <c r="F61" s="1"/>
      <c r="G61" s="38"/>
    </row>
    <row r="62" spans="1:7" ht="13.5" customHeight="1" thickBot="1">
      <c r="A62" s="191" t="s">
        <v>190</v>
      </c>
      <c r="B62" s="192"/>
      <c r="C62" s="192"/>
      <c r="D62" s="192"/>
      <c r="E62" s="201"/>
      <c r="F62" s="1"/>
      <c r="G62" s="38"/>
    </row>
    <row r="63" spans="1:7" ht="13.5" customHeight="1" thickBot="1">
      <c r="A63" s="103" t="s">
        <v>53</v>
      </c>
      <c r="B63" s="61" t="s">
        <v>191</v>
      </c>
      <c r="C63" s="62">
        <v>2251</v>
      </c>
      <c r="D63" s="63">
        <v>2046</v>
      </c>
      <c r="E63" s="64">
        <v>1860</v>
      </c>
      <c r="F63" s="1"/>
      <c r="G63" s="38"/>
    </row>
    <row r="64" spans="1:7" ht="76.5" customHeight="1" thickBot="1">
      <c r="A64" s="191" t="s">
        <v>192</v>
      </c>
      <c r="B64" s="192"/>
      <c r="C64" s="192"/>
      <c r="D64" s="192"/>
      <c r="E64" s="201"/>
      <c r="F64" s="1"/>
      <c r="G64" s="38"/>
    </row>
    <row r="65" spans="1:7" ht="51">
      <c r="A65" s="39" t="s">
        <v>54</v>
      </c>
      <c r="B65" s="19" t="s">
        <v>193</v>
      </c>
      <c r="C65" s="66">
        <v>275</v>
      </c>
      <c r="D65" s="67">
        <v>250</v>
      </c>
      <c r="E65" s="68">
        <v>227</v>
      </c>
      <c r="F65" s="1"/>
      <c r="G65" s="38"/>
    </row>
    <row r="66" spans="1:7" ht="25.5">
      <c r="A66" s="50" t="s">
        <v>74</v>
      </c>
      <c r="B66" s="60" t="s">
        <v>194</v>
      </c>
      <c r="C66" s="53">
        <v>408</v>
      </c>
      <c r="D66" s="54">
        <v>371</v>
      </c>
      <c r="E66" s="55">
        <v>337</v>
      </c>
      <c r="F66" s="1"/>
      <c r="G66" s="38"/>
    </row>
    <row r="67" spans="1:7" ht="25.5">
      <c r="A67" s="50" t="s">
        <v>55</v>
      </c>
      <c r="B67" s="60" t="s">
        <v>195</v>
      </c>
      <c r="C67" s="53">
        <v>395</v>
      </c>
      <c r="D67" s="54">
        <v>359</v>
      </c>
      <c r="E67" s="55">
        <v>326</v>
      </c>
      <c r="F67" s="1"/>
      <c r="G67" s="38"/>
    </row>
    <row r="68" spans="1:7" ht="25.5">
      <c r="A68" s="50" t="s">
        <v>73</v>
      </c>
      <c r="B68" s="60" t="s">
        <v>196</v>
      </c>
      <c r="C68" s="53">
        <v>690</v>
      </c>
      <c r="D68" s="54">
        <v>627</v>
      </c>
      <c r="E68" s="55">
        <v>570</v>
      </c>
      <c r="F68" s="1"/>
      <c r="G68" s="38"/>
    </row>
    <row r="69" spans="1:7" ht="25.5">
      <c r="A69" s="20" t="s">
        <v>79</v>
      </c>
      <c r="B69" s="59" t="s">
        <v>138</v>
      </c>
      <c r="C69" s="62">
        <v>1055</v>
      </c>
      <c r="D69" s="63">
        <v>959</v>
      </c>
      <c r="E69" s="64">
        <v>872</v>
      </c>
      <c r="F69" s="1"/>
      <c r="G69" s="38"/>
    </row>
    <row r="70" spans="1:7" ht="70.900000000000006" customHeight="1">
      <c r="A70" s="103" t="s">
        <v>278</v>
      </c>
      <c r="B70" s="69" t="s">
        <v>279</v>
      </c>
      <c r="C70" s="62">
        <v>1153</v>
      </c>
      <c r="D70" s="63">
        <v>1048</v>
      </c>
      <c r="E70" s="64">
        <v>953</v>
      </c>
      <c r="F70" s="1"/>
      <c r="G70" s="38"/>
    </row>
    <row r="71" spans="1:7" ht="82.5" customHeight="1" thickBot="1">
      <c r="A71" s="103" t="s">
        <v>56</v>
      </c>
      <c r="B71" s="70" t="s">
        <v>197</v>
      </c>
      <c r="C71" s="62">
        <v>845</v>
      </c>
      <c r="D71" s="63">
        <v>768</v>
      </c>
      <c r="E71" s="64">
        <v>698</v>
      </c>
      <c r="F71" s="1"/>
      <c r="G71" s="38"/>
    </row>
    <row r="72" spans="1:7" ht="63.75" customHeight="1" thickBot="1">
      <c r="A72" s="191" t="s">
        <v>127</v>
      </c>
      <c r="B72" s="192"/>
      <c r="C72" s="192"/>
      <c r="D72" s="192"/>
      <c r="E72" s="201"/>
      <c r="F72" s="1"/>
      <c r="G72" s="38"/>
    </row>
    <row r="73" spans="1:7" ht="25.5">
      <c r="A73" s="21" t="s">
        <v>26</v>
      </c>
      <c r="B73" s="95" t="s">
        <v>128</v>
      </c>
      <c r="C73" s="45">
        <v>2603</v>
      </c>
      <c r="D73" s="46">
        <v>2366</v>
      </c>
      <c r="E73" s="47">
        <v>2151</v>
      </c>
      <c r="F73" s="1"/>
      <c r="G73" s="38"/>
    </row>
    <row r="74" spans="1:7" ht="38.25">
      <c r="A74" s="20" t="s">
        <v>76</v>
      </c>
      <c r="B74" s="59" t="s">
        <v>129</v>
      </c>
      <c r="C74" s="45">
        <v>1548</v>
      </c>
      <c r="D74" s="46">
        <v>1407</v>
      </c>
      <c r="E74" s="47">
        <v>1279</v>
      </c>
      <c r="F74" s="1"/>
      <c r="G74" s="38"/>
    </row>
    <row r="75" spans="1:7" ht="26.25" thickBot="1">
      <c r="A75" s="20" t="s">
        <v>27</v>
      </c>
      <c r="B75" s="121" t="s">
        <v>130</v>
      </c>
      <c r="C75" s="45">
        <v>1618</v>
      </c>
      <c r="D75" s="46">
        <v>1471</v>
      </c>
      <c r="E75" s="47">
        <v>1337</v>
      </c>
      <c r="F75" s="1"/>
      <c r="G75" s="38"/>
    </row>
    <row r="76" spans="1:7" ht="13.5" customHeight="1" thickBot="1">
      <c r="A76" s="191" t="s">
        <v>198</v>
      </c>
      <c r="B76" s="192"/>
      <c r="C76" s="187"/>
      <c r="D76" s="187"/>
      <c r="E76" s="205"/>
      <c r="F76" s="1"/>
    </row>
    <row r="77" spans="1:7" ht="89.25">
      <c r="A77" s="87" t="s">
        <v>105</v>
      </c>
      <c r="B77" s="85" t="s">
        <v>199</v>
      </c>
      <c r="C77" s="113">
        <v>7317</v>
      </c>
      <c r="D77" s="114">
        <v>6652</v>
      </c>
      <c r="E77" s="115">
        <v>6047</v>
      </c>
      <c r="F77" s="1"/>
    </row>
    <row r="78" spans="1:7" ht="63.75">
      <c r="A78" s="65" t="s">
        <v>71</v>
      </c>
      <c r="B78" s="69" t="s">
        <v>200</v>
      </c>
      <c r="C78" s="53">
        <v>5628</v>
      </c>
      <c r="D78" s="54">
        <v>5116</v>
      </c>
      <c r="E78" s="55">
        <v>4651</v>
      </c>
      <c r="F78" s="1"/>
    </row>
    <row r="79" spans="1:7" ht="13.5" customHeight="1">
      <c r="A79" s="65" t="s">
        <v>280</v>
      </c>
      <c r="B79" s="60" t="s">
        <v>281</v>
      </c>
      <c r="C79" s="53">
        <v>3095</v>
      </c>
      <c r="D79" s="54">
        <v>2814</v>
      </c>
      <c r="E79" s="55">
        <v>2558</v>
      </c>
      <c r="F79" s="1"/>
    </row>
    <row r="80" spans="1:7" ht="63.75">
      <c r="A80" s="65" t="s">
        <v>282</v>
      </c>
      <c r="B80" s="60" t="s">
        <v>283</v>
      </c>
      <c r="C80" s="53">
        <v>2251</v>
      </c>
      <c r="D80" s="54">
        <v>2046</v>
      </c>
      <c r="E80" s="55">
        <v>1860</v>
      </c>
      <c r="F80" s="1"/>
    </row>
    <row r="81" spans="1:6" ht="38.25" customHeight="1">
      <c r="A81" s="65" t="s">
        <v>78</v>
      </c>
      <c r="B81" s="60" t="s">
        <v>201</v>
      </c>
      <c r="C81" s="53">
        <v>4221</v>
      </c>
      <c r="D81" s="54">
        <v>3837</v>
      </c>
      <c r="E81" s="55">
        <v>3488</v>
      </c>
      <c r="F81" s="1"/>
    </row>
    <row r="82" spans="1:6" ht="76.5">
      <c r="A82" s="65" t="s">
        <v>87</v>
      </c>
      <c r="B82" s="75" t="s">
        <v>202</v>
      </c>
      <c r="C82" s="53">
        <v>2673</v>
      </c>
      <c r="D82" s="54">
        <v>2430</v>
      </c>
      <c r="E82" s="55">
        <v>2209</v>
      </c>
      <c r="F82" s="1"/>
    </row>
    <row r="83" spans="1:6" ht="76.5">
      <c r="A83" s="65" t="s">
        <v>100</v>
      </c>
      <c r="B83" s="75" t="s">
        <v>203</v>
      </c>
      <c r="C83" s="53">
        <v>3940</v>
      </c>
      <c r="D83" s="54">
        <v>3582</v>
      </c>
      <c r="E83" s="55">
        <v>3256</v>
      </c>
      <c r="F83" s="1"/>
    </row>
    <row r="84" spans="1:6" ht="13.5" customHeight="1">
      <c r="A84" s="65" t="s">
        <v>312</v>
      </c>
      <c r="B84" s="75" t="s">
        <v>313</v>
      </c>
      <c r="C84" s="53">
        <v>3940</v>
      </c>
      <c r="D84" s="54">
        <v>3582</v>
      </c>
      <c r="E84" s="55">
        <v>3256</v>
      </c>
      <c r="F84" s="1"/>
    </row>
    <row r="85" spans="1:6" ht="63.75">
      <c r="A85" s="65" t="s">
        <v>104</v>
      </c>
      <c r="B85" s="75" t="s">
        <v>204</v>
      </c>
      <c r="C85" s="53">
        <v>4080</v>
      </c>
      <c r="D85" s="54">
        <v>3709</v>
      </c>
      <c r="E85" s="55">
        <v>3372</v>
      </c>
      <c r="F85" s="1"/>
    </row>
    <row r="86" spans="1:6" ht="63.75">
      <c r="A86" s="65" t="s">
        <v>284</v>
      </c>
      <c r="B86" s="60" t="s">
        <v>285</v>
      </c>
      <c r="C86" s="53">
        <v>3940</v>
      </c>
      <c r="D86" s="54">
        <v>3582</v>
      </c>
      <c r="E86" s="55">
        <v>3256</v>
      </c>
    </row>
    <row r="87" spans="1:6" ht="76.5">
      <c r="A87" s="65" t="s">
        <v>88</v>
      </c>
      <c r="B87" s="75" t="s">
        <v>205</v>
      </c>
      <c r="C87" s="53">
        <v>9005</v>
      </c>
      <c r="D87" s="54">
        <v>8186</v>
      </c>
      <c r="E87" s="55">
        <v>7442</v>
      </c>
    </row>
    <row r="88" spans="1:6" ht="63.75">
      <c r="A88" s="65" t="s">
        <v>57</v>
      </c>
      <c r="B88" s="69" t="s">
        <v>206</v>
      </c>
      <c r="C88" s="53">
        <v>2041</v>
      </c>
      <c r="D88" s="54">
        <v>1855</v>
      </c>
      <c r="E88" s="55">
        <v>1686</v>
      </c>
    </row>
    <row r="89" spans="1:6" ht="76.5">
      <c r="A89" s="65" t="s">
        <v>286</v>
      </c>
      <c r="B89" s="152" t="s">
        <v>287</v>
      </c>
      <c r="C89" s="62">
        <v>3235</v>
      </c>
      <c r="D89" s="63">
        <v>2941</v>
      </c>
      <c r="E89" s="64">
        <v>2674</v>
      </c>
    </row>
    <row r="90" spans="1:6" ht="64.5" thickBot="1">
      <c r="A90" s="18" t="s">
        <v>70</v>
      </c>
      <c r="B90" s="61" t="s">
        <v>207</v>
      </c>
      <c r="C90" s="156">
        <v>943</v>
      </c>
      <c r="D90" s="136">
        <v>857</v>
      </c>
      <c r="E90" s="137">
        <v>779</v>
      </c>
    </row>
    <row r="91" spans="1:6" ht="13.5" thickBot="1">
      <c r="A91" s="202" t="s">
        <v>145</v>
      </c>
      <c r="B91" s="203"/>
      <c r="C91" s="203"/>
      <c r="D91" s="203"/>
      <c r="E91" s="204"/>
    </row>
    <row r="92" spans="1:6" ht="13.5" thickBot="1">
      <c r="A92" s="191" t="s">
        <v>146</v>
      </c>
      <c r="B92" s="192"/>
      <c r="C92" s="192"/>
      <c r="D92" s="192"/>
      <c r="E92" s="201"/>
    </row>
    <row r="93" spans="1:6" ht="25.5">
      <c r="A93" s="51" t="s">
        <v>5</v>
      </c>
      <c r="B93" s="52" t="s">
        <v>147</v>
      </c>
      <c r="C93" s="45">
        <v>915</v>
      </c>
      <c r="D93" s="46">
        <v>832</v>
      </c>
      <c r="E93" s="47">
        <v>756</v>
      </c>
    </row>
    <row r="94" spans="1:6" ht="13.5" customHeight="1">
      <c r="A94" s="10" t="s">
        <v>6</v>
      </c>
      <c r="B94" s="69" t="s">
        <v>148</v>
      </c>
      <c r="C94" s="45">
        <v>1055</v>
      </c>
      <c r="D94" s="46">
        <v>959</v>
      </c>
      <c r="E94" s="47">
        <v>872</v>
      </c>
    </row>
    <row r="95" spans="1:6" ht="38.25">
      <c r="A95" s="18" t="s">
        <v>22</v>
      </c>
      <c r="B95" s="61" t="s">
        <v>149</v>
      </c>
      <c r="C95" s="45">
        <v>1168</v>
      </c>
      <c r="D95" s="46">
        <v>1062</v>
      </c>
      <c r="E95" s="47">
        <v>965</v>
      </c>
    </row>
    <row r="96" spans="1:6" ht="38.25">
      <c r="A96" s="65" t="s">
        <v>288</v>
      </c>
      <c r="B96" s="152" t="s">
        <v>289</v>
      </c>
      <c r="C96" s="45">
        <v>253</v>
      </c>
      <c r="D96" s="46">
        <v>230</v>
      </c>
      <c r="E96" s="47">
        <v>209</v>
      </c>
    </row>
    <row r="97" spans="1:5" ht="51.75" thickBot="1">
      <c r="A97" s="65" t="s">
        <v>58</v>
      </c>
      <c r="B97" s="31" t="s">
        <v>208</v>
      </c>
      <c r="C97" s="45">
        <v>323</v>
      </c>
      <c r="D97" s="46">
        <v>294</v>
      </c>
      <c r="E97" s="47">
        <v>267</v>
      </c>
    </row>
    <row r="98" spans="1:5" ht="13.5" thickBot="1">
      <c r="A98" s="191" t="s">
        <v>150</v>
      </c>
      <c r="B98" s="192"/>
      <c r="C98" s="192"/>
      <c r="D98" s="192"/>
      <c r="E98" s="201"/>
    </row>
    <row r="99" spans="1:5" ht="38.25">
      <c r="A99" s="49" t="s">
        <v>24</v>
      </c>
      <c r="B99" s="126" t="s">
        <v>151</v>
      </c>
      <c r="C99" s="127">
        <v>1125</v>
      </c>
      <c r="D99" s="128">
        <v>1023</v>
      </c>
      <c r="E99" s="129">
        <v>930</v>
      </c>
    </row>
    <row r="100" spans="1:5" ht="13.5" customHeight="1">
      <c r="A100" s="50" t="s">
        <v>30</v>
      </c>
      <c r="B100" s="130" t="s">
        <v>152</v>
      </c>
      <c r="C100" s="56">
        <v>845</v>
      </c>
      <c r="D100" s="57">
        <v>768</v>
      </c>
      <c r="E100" s="58">
        <v>698</v>
      </c>
    </row>
    <row r="101" spans="1:5" ht="38.25">
      <c r="A101" s="65" t="s">
        <v>290</v>
      </c>
      <c r="B101" s="107" t="s">
        <v>291</v>
      </c>
      <c r="C101" s="56">
        <v>310</v>
      </c>
      <c r="D101" s="57">
        <v>282</v>
      </c>
      <c r="E101" s="58">
        <v>256</v>
      </c>
    </row>
    <row r="102" spans="1:5" ht="25.5">
      <c r="A102" s="50" t="s">
        <v>31</v>
      </c>
      <c r="B102" s="130" t="s">
        <v>209</v>
      </c>
      <c r="C102" s="53">
        <v>493</v>
      </c>
      <c r="D102" s="54">
        <v>448</v>
      </c>
      <c r="E102" s="55">
        <v>407</v>
      </c>
    </row>
    <row r="103" spans="1:5" ht="25.5">
      <c r="A103" s="50" t="s">
        <v>59</v>
      </c>
      <c r="B103" s="130" t="s">
        <v>210</v>
      </c>
      <c r="C103" s="53">
        <v>701</v>
      </c>
      <c r="D103" s="54">
        <v>637</v>
      </c>
      <c r="E103" s="55">
        <v>579</v>
      </c>
    </row>
    <row r="104" spans="1:5" ht="25.5">
      <c r="A104" s="50" t="s">
        <v>60</v>
      </c>
      <c r="B104" s="130" t="s">
        <v>210</v>
      </c>
      <c r="C104" s="53">
        <v>917</v>
      </c>
      <c r="D104" s="54">
        <v>834</v>
      </c>
      <c r="E104" s="55">
        <v>758</v>
      </c>
    </row>
    <row r="105" spans="1:5" ht="25.5">
      <c r="A105" s="50" t="s">
        <v>86</v>
      </c>
      <c r="B105" s="130" t="s">
        <v>211</v>
      </c>
      <c r="C105" s="53">
        <v>985</v>
      </c>
      <c r="D105" s="54">
        <v>895</v>
      </c>
      <c r="E105" s="55">
        <v>814</v>
      </c>
    </row>
    <row r="106" spans="1:5" ht="26.25" thickBot="1">
      <c r="A106" s="76" t="s">
        <v>61</v>
      </c>
      <c r="B106" s="131" t="s">
        <v>212</v>
      </c>
      <c r="C106" s="156">
        <v>775</v>
      </c>
      <c r="D106" s="136">
        <v>704</v>
      </c>
      <c r="E106" s="137">
        <v>640</v>
      </c>
    </row>
    <row r="107" spans="1:5">
      <c r="A107" s="109"/>
      <c r="B107" s="157"/>
      <c r="C107" s="158"/>
      <c r="D107" s="158"/>
      <c r="E107" s="158"/>
    </row>
    <row r="108" spans="1:5">
      <c r="A108" s="109"/>
      <c r="B108" s="157"/>
      <c r="C108" s="158"/>
      <c r="D108" s="158"/>
      <c r="E108" s="158"/>
    </row>
    <row r="109" spans="1:5">
      <c r="A109" s="109"/>
      <c r="B109" s="157"/>
      <c r="C109" s="158"/>
      <c r="D109" s="158"/>
      <c r="E109" s="158"/>
    </row>
    <row r="110" spans="1:5" ht="15">
      <c r="A110" s="109"/>
      <c r="B110" s="12" t="s">
        <v>239</v>
      </c>
      <c r="C110" s="159"/>
      <c r="D110" s="159"/>
      <c r="E110" s="159"/>
    </row>
    <row r="111" spans="1:5" ht="15">
      <c r="A111" s="109"/>
      <c r="B111" s="7" t="s">
        <v>240</v>
      </c>
      <c r="C111" s="159"/>
      <c r="D111" s="159"/>
      <c r="E111" s="159"/>
    </row>
    <row r="112" spans="1:5" ht="15">
      <c r="A112" s="1"/>
      <c r="B112" s="7" t="s">
        <v>154</v>
      </c>
      <c r="C112" s="16"/>
      <c r="D112" s="16"/>
      <c r="E112" s="16"/>
    </row>
    <row r="113" spans="1:5" ht="15">
      <c r="A113" s="1"/>
      <c r="B113" s="7" t="s">
        <v>155</v>
      </c>
      <c r="C113" s="16"/>
      <c r="D113" s="16"/>
      <c r="E113" s="16"/>
    </row>
    <row r="114" spans="1:5" ht="15">
      <c r="A114" s="1"/>
      <c r="B114" s="7" t="s">
        <v>156</v>
      </c>
      <c r="C114" s="16"/>
      <c r="D114" s="16"/>
      <c r="E114" s="16"/>
    </row>
  </sheetData>
  <mergeCells count="25">
    <mergeCell ref="A98:E98"/>
    <mergeCell ref="A7:E7"/>
    <mergeCell ref="A18:E18"/>
    <mergeCell ref="A27:E27"/>
    <mergeCell ref="A53:E53"/>
    <mergeCell ref="A62:E62"/>
    <mergeCell ref="A17:E17"/>
    <mergeCell ref="A22:E22"/>
    <mergeCell ref="A1:C1"/>
    <mergeCell ref="B4:C4"/>
    <mergeCell ref="D4:E4"/>
    <mergeCell ref="D1:E1"/>
    <mergeCell ref="B2:C2"/>
    <mergeCell ref="D2:E2"/>
    <mergeCell ref="B3:C3"/>
    <mergeCell ref="D3:E3"/>
    <mergeCell ref="A8:E8"/>
    <mergeCell ref="A9:E9"/>
    <mergeCell ref="A5:E5"/>
    <mergeCell ref="A6:E6"/>
    <mergeCell ref="A64:E64"/>
    <mergeCell ref="A72:E72"/>
    <mergeCell ref="A76:E76"/>
    <mergeCell ref="A91:E91"/>
    <mergeCell ref="A92:E92"/>
  </mergeCells>
  <hyperlinks>
    <hyperlink ref="B3" r:id="rId1"/>
  </hyperlinks>
  <pageMargins left="0.7" right="0.7" top="0.75" bottom="0.75" header="0.3" footer="0.3"/>
  <pageSetup paperSize="9" scale="64" fitToWidth="0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6"/>
  <sheetViews>
    <sheetView zoomScale="70" zoomScaleNormal="70" zoomScaleSheetLayoutView="100" workbookViewId="0">
      <pane xSplit="1" topLeftCell="B1" activePane="topRight" state="frozen"/>
      <selection pane="topRight" activeCell="H12" sqref="H12"/>
    </sheetView>
  </sheetViews>
  <sheetFormatPr defaultRowHeight="12.75"/>
  <cols>
    <col min="1" max="1" width="20" style="1" customWidth="1"/>
    <col min="2" max="2" width="79.28515625" style="13" customWidth="1"/>
    <col min="3" max="3" width="9" style="7" customWidth="1"/>
    <col min="4" max="5" width="9.42578125" style="7" customWidth="1"/>
    <col min="6" max="6" width="9.140625" style="1" customWidth="1"/>
    <col min="7" max="255" width="9.140625" style="1"/>
    <col min="256" max="256" width="8.85546875" bestFit="1" customWidth="1"/>
  </cols>
  <sheetData>
    <row r="1" spans="1:6" ht="56.25" customHeight="1">
      <c r="A1" s="212"/>
      <c r="B1" s="213"/>
      <c r="C1" s="213"/>
      <c r="D1" s="190"/>
      <c r="E1" s="190"/>
      <c r="F1" s="4"/>
    </row>
    <row r="2" spans="1:6" ht="25.5" customHeight="1">
      <c r="A2" s="92"/>
      <c r="B2" s="184" t="s">
        <v>108</v>
      </c>
      <c r="C2" s="184"/>
      <c r="D2" s="185"/>
      <c r="E2" s="185"/>
      <c r="F2" s="4"/>
    </row>
    <row r="3" spans="1:6" ht="18">
      <c r="A3" s="92"/>
      <c r="B3" s="183" t="s">
        <v>106</v>
      </c>
      <c r="C3" s="184"/>
      <c r="D3" s="185"/>
      <c r="E3" s="185"/>
      <c r="F3" s="4"/>
    </row>
    <row r="4" spans="1:6" ht="18">
      <c r="A4" s="92"/>
      <c r="B4" s="184" t="s">
        <v>107</v>
      </c>
      <c r="C4" s="184"/>
      <c r="D4" s="185"/>
      <c r="E4" s="185"/>
      <c r="F4" s="4"/>
    </row>
    <row r="5" spans="1:6" s="2" customFormat="1" ht="15" customHeight="1">
      <c r="A5" s="217" t="s">
        <v>314</v>
      </c>
      <c r="B5" s="217"/>
      <c r="C5" s="217"/>
      <c r="D5" s="217"/>
      <c r="E5" s="217"/>
    </row>
    <row r="6" spans="1:6" s="2" customFormat="1" ht="15">
      <c r="A6" s="211" t="s">
        <v>157</v>
      </c>
      <c r="B6" s="211"/>
      <c r="C6" s="211"/>
      <c r="D6" s="211"/>
      <c r="E6" s="211"/>
    </row>
    <row r="7" spans="1:6" s="3" customFormat="1">
      <c r="A7" s="218" t="s">
        <v>213</v>
      </c>
      <c r="B7" s="218"/>
      <c r="C7" s="218"/>
      <c r="D7" s="218"/>
      <c r="E7" s="218"/>
    </row>
    <row r="8" spans="1:6" s="3" customFormat="1" ht="29.25" customHeight="1" thickBot="1">
      <c r="A8" s="219" t="s">
        <v>214</v>
      </c>
      <c r="B8" s="219"/>
      <c r="C8" s="219"/>
      <c r="D8" s="219"/>
      <c r="E8" s="219"/>
    </row>
    <row r="9" spans="1:6" ht="13.5" customHeight="1" thickBot="1">
      <c r="A9" s="8" t="s">
        <v>112</v>
      </c>
      <c r="B9" s="108" t="s">
        <v>113</v>
      </c>
      <c r="C9" s="8">
        <v>1</v>
      </c>
      <c r="D9" s="9">
        <v>2</v>
      </c>
      <c r="E9" s="182">
        <v>3</v>
      </c>
    </row>
    <row r="10" spans="1:6" ht="25.5">
      <c r="A10" s="50" t="s">
        <v>7</v>
      </c>
      <c r="B10" s="69" t="s">
        <v>215</v>
      </c>
      <c r="C10" s="80">
        <v>985</v>
      </c>
      <c r="D10" s="80">
        <v>895</v>
      </c>
      <c r="E10" s="80">
        <v>814</v>
      </c>
    </row>
    <row r="11" spans="1:6" ht="25.5">
      <c r="A11" s="50" t="s">
        <v>292</v>
      </c>
      <c r="B11" s="69" t="s">
        <v>293</v>
      </c>
      <c r="C11" s="80">
        <v>957</v>
      </c>
      <c r="D11" s="80">
        <v>870</v>
      </c>
      <c r="E11" s="80">
        <v>791</v>
      </c>
    </row>
    <row r="12" spans="1:6" ht="38.25">
      <c r="A12" s="50" t="s">
        <v>294</v>
      </c>
      <c r="B12" s="69" t="s">
        <v>216</v>
      </c>
      <c r="C12" s="80">
        <v>1150</v>
      </c>
      <c r="D12" s="80">
        <v>1045</v>
      </c>
      <c r="E12" s="80">
        <v>950</v>
      </c>
    </row>
    <row r="13" spans="1:6" ht="38.25">
      <c r="A13" s="50" t="s">
        <v>99</v>
      </c>
      <c r="B13" s="69" t="s">
        <v>216</v>
      </c>
      <c r="C13" s="80">
        <v>1407</v>
      </c>
      <c r="D13" s="80">
        <v>1279</v>
      </c>
      <c r="E13" s="80">
        <v>1163</v>
      </c>
    </row>
    <row r="14" spans="1:6" ht="38.25">
      <c r="A14" s="50" t="s">
        <v>8</v>
      </c>
      <c r="B14" s="69" t="s">
        <v>217</v>
      </c>
      <c r="C14" s="80">
        <v>1829</v>
      </c>
      <c r="D14" s="80">
        <v>1663</v>
      </c>
      <c r="E14" s="80">
        <v>1512</v>
      </c>
    </row>
    <row r="15" spans="1:6" ht="38.25">
      <c r="A15" s="50" t="s">
        <v>9</v>
      </c>
      <c r="B15" s="69" t="s">
        <v>218</v>
      </c>
      <c r="C15" s="80">
        <v>1970</v>
      </c>
      <c r="D15" s="80">
        <v>1791</v>
      </c>
      <c r="E15" s="80">
        <v>1628</v>
      </c>
    </row>
    <row r="16" spans="1:6" ht="38.25">
      <c r="A16" s="50" t="s">
        <v>85</v>
      </c>
      <c r="B16" s="69" t="s">
        <v>219</v>
      </c>
      <c r="C16" s="80">
        <v>1970</v>
      </c>
      <c r="D16" s="80">
        <v>1791</v>
      </c>
      <c r="E16" s="80">
        <v>1628</v>
      </c>
    </row>
    <row r="17" spans="1:7" ht="51">
      <c r="A17" s="50" t="s">
        <v>295</v>
      </c>
      <c r="B17" s="59" t="s">
        <v>296</v>
      </c>
      <c r="C17" s="80">
        <v>2251</v>
      </c>
      <c r="D17" s="80">
        <v>2046</v>
      </c>
      <c r="E17" s="80">
        <v>1860</v>
      </c>
    </row>
    <row r="18" spans="1:7" ht="51">
      <c r="A18" s="50" t="s">
        <v>297</v>
      </c>
      <c r="B18" s="59" t="s">
        <v>298</v>
      </c>
      <c r="C18" s="80">
        <v>2532</v>
      </c>
      <c r="D18" s="80">
        <v>2302</v>
      </c>
      <c r="E18" s="80">
        <v>2093</v>
      </c>
    </row>
    <row r="19" spans="1:7" ht="38.25">
      <c r="A19" s="50" t="s">
        <v>10</v>
      </c>
      <c r="B19" s="79" t="s">
        <v>220</v>
      </c>
      <c r="C19" s="80">
        <v>424</v>
      </c>
      <c r="D19" s="80">
        <v>385</v>
      </c>
      <c r="E19" s="80">
        <v>350</v>
      </c>
    </row>
    <row r="20" spans="1:7" s="7" customFormat="1" ht="38.25">
      <c r="A20" s="50" t="s">
        <v>93</v>
      </c>
      <c r="B20" s="163" t="s">
        <v>221</v>
      </c>
      <c r="C20" s="164">
        <v>591</v>
      </c>
      <c r="D20" s="164">
        <v>537</v>
      </c>
      <c r="E20" s="164">
        <v>488</v>
      </c>
      <c r="F20" s="1"/>
    </row>
    <row r="21" spans="1:7" s="7" customFormat="1" ht="51" customHeight="1">
      <c r="A21" s="86" t="s">
        <v>299</v>
      </c>
      <c r="B21" s="165" t="s">
        <v>222</v>
      </c>
      <c r="C21" s="166">
        <v>824</v>
      </c>
      <c r="D21" s="166">
        <v>749</v>
      </c>
      <c r="E21" s="166">
        <v>681</v>
      </c>
      <c r="F21" s="1"/>
    </row>
    <row r="22" spans="1:7" s="7" customFormat="1" ht="51.75" customHeight="1" thickBot="1">
      <c r="A22" s="76" t="s">
        <v>89</v>
      </c>
      <c r="B22" s="167" t="s">
        <v>222</v>
      </c>
      <c r="C22" s="104">
        <v>1125</v>
      </c>
      <c r="D22" s="104">
        <v>1023</v>
      </c>
      <c r="E22" s="104">
        <v>930</v>
      </c>
      <c r="F22" s="1"/>
    </row>
    <row r="23" spans="1:7" s="7" customFormat="1" ht="13.5" thickBot="1">
      <c r="A23" s="220" t="s">
        <v>223</v>
      </c>
      <c r="B23" s="218"/>
      <c r="C23" s="218"/>
      <c r="D23" s="218"/>
      <c r="E23" s="225"/>
      <c r="F23" s="1"/>
    </row>
    <row r="24" spans="1:7" s="7" customFormat="1">
      <c r="A24" s="87" t="s">
        <v>11</v>
      </c>
      <c r="B24" s="168" t="s">
        <v>12</v>
      </c>
      <c r="C24" s="127">
        <v>18.72</v>
      </c>
      <c r="D24" s="128">
        <v>17.02</v>
      </c>
      <c r="E24" s="129">
        <v>15.47</v>
      </c>
      <c r="F24" s="1"/>
    </row>
    <row r="25" spans="1:7" s="7" customFormat="1" ht="38.25">
      <c r="A25" s="26" t="s">
        <v>64</v>
      </c>
      <c r="B25" s="69" t="s">
        <v>224</v>
      </c>
      <c r="C25" s="56">
        <v>18.72</v>
      </c>
      <c r="D25" s="57">
        <v>17.02</v>
      </c>
      <c r="E25" s="58">
        <v>15.47</v>
      </c>
      <c r="F25" s="1"/>
    </row>
    <row r="26" spans="1:7" ht="13.5" customHeight="1">
      <c r="A26" s="65" t="s">
        <v>13</v>
      </c>
      <c r="B26" s="69" t="s">
        <v>225</v>
      </c>
      <c r="C26" s="56">
        <v>49.25</v>
      </c>
      <c r="D26" s="57">
        <v>44.77</v>
      </c>
      <c r="E26" s="58">
        <v>40.700000000000003</v>
      </c>
    </row>
    <row r="27" spans="1:7" ht="51">
      <c r="A27" s="65" t="s">
        <v>83</v>
      </c>
      <c r="B27" s="69" t="s">
        <v>226</v>
      </c>
      <c r="C27" s="56">
        <v>49.25</v>
      </c>
      <c r="D27" s="57">
        <v>44.77</v>
      </c>
      <c r="E27" s="58">
        <v>40.700000000000003</v>
      </c>
    </row>
    <row r="28" spans="1:7" ht="13.5" customHeight="1" thickBot="1">
      <c r="A28" s="197" t="s">
        <v>227</v>
      </c>
      <c r="B28" s="198"/>
      <c r="C28" s="198"/>
      <c r="D28" s="198"/>
      <c r="E28" s="224"/>
    </row>
    <row r="29" spans="1:7" ht="38.25">
      <c r="A29" s="51" t="s">
        <v>5</v>
      </c>
      <c r="B29" s="52" t="s">
        <v>147</v>
      </c>
      <c r="C29" s="45">
        <v>915</v>
      </c>
      <c r="D29" s="46">
        <v>832</v>
      </c>
      <c r="E29" s="47">
        <v>756</v>
      </c>
    </row>
    <row r="30" spans="1:7" ht="13.5" customHeight="1">
      <c r="A30" s="10" t="s">
        <v>6</v>
      </c>
      <c r="B30" s="69" t="s">
        <v>148</v>
      </c>
      <c r="C30" s="45">
        <v>1055</v>
      </c>
      <c r="D30" s="46">
        <v>959</v>
      </c>
      <c r="E30" s="47">
        <v>872</v>
      </c>
    </row>
    <row r="31" spans="1:7" ht="51.75" thickBot="1">
      <c r="A31" s="18" t="s">
        <v>22</v>
      </c>
      <c r="B31" s="61" t="s">
        <v>149</v>
      </c>
      <c r="C31" s="45">
        <v>1168</v>
      </c>
      <c r="D31" s="46">
        <v>1062</v>
      </c>
      <c r="E31" s="47">
        <v>965</v>
      </c>
      <c r="G31" s="37"/>
    </row>
    <row r="32" spans="1:7" ht="13.5" customHeight="1" thickBot="1">
      <c r="A32" s="191" t="s">
        <v>228</v>
      </c>
      <c r="B32" s="192"/>
      <c r="C32" s="192"/>
      <c r="D32" s="192"/>
      <c r="E32" s="201"/>
      <c r="G32" s="37"/>
    </row>
    <row r="33" spans="1:7" ht="25.5">
      <c r="A33" s="49" t="s">
        <v>19</v>
      </c>
      <c r="B33" s="169" t="s">
        <v>229</v>
      </c>
      <c r="C33" s="89">
        <v>970</v>
      </c>
      <c r="D33" s="90">
        <v>882</v>
      </c>
      <c r="E33" s="160">
        <v>802</v>
      </c>
      <c r="G33" s="37"/>
    </row>
    <row r="34" spans="1:7">
      <c r="A34" s="50" t="s">
        <v>300</v>
      </c>
      <c r="B34" s="60"/>
      <c r="C34" s="53">
        <v>1176</v>
      </c>
      <c r="D34" s="54">
        <v>1069</v>
      </c>
      <c r="E34" s="55">
        <v>988</v>
      </c>
      <c r="G34" s="37"/>
    </row>
    <row r="35" spans="1:7" ht="25.5">
      <c r="A35" s="50" t="s">
        <v>25</v>
      </c>
      <c r="B35" s="60" t="s">
        <v>230</v>
      </c>
      <c r="C35" s="66">
        <v>1183</v>
      </c>
      <c r="D35" s="67">
        <v>1075</v>
      </c>
      <c r="E35" s="68">
        <v>977</v>
      </c>
      <c r="G35" s="37"/>
    </row>
    <row r="36" spans="1:7" ht="38.25">
      <c r="A36" s="50" t="s">
        <v>98</v>
      </c>
      <c r="B36" s="60" t="s">
        <v>231</v>
      </c>
      <c r="C36" s="66">
        <v>1140</v>
      </c>
      <c r="D36" s="67">
        <v>1036</v>
      </c>
      <c r="E36" s="68">
        <v>942</v>
      </c>
      <c r="G36" s="37"/>
    </row>
    <row r="37" spans="1:7" s="4" customFormat="1" ht="13.5" customHeight="1">
      <c r="A37" s="50" t="s">
        <v>28</v>
      </c>
      <c r="B37" s="60" t="s">
        <v>232</v>
      </c>
      <c r="C37" s="66">
        <v>1450</v>
      </c>
      <c r="D37" s="67">
        <v>1318</v>
      </c>
      <c r="E37" s="68">
        <v>1198</v>
      </c>
      <c r="F37" s="1"/>
    </row>
    <row r="38" spans="1:7" s="4" customFormat="1" ht="25.5">
      <c r="A38" s="50" t="s">
        <v>63</v>
      </c>
      <c r="B38" s="60" t="s">
        <v>233</v>
      </c>
      <c r="C38" s="66">
        <v>395</v>
      </c>
      <c r="D38" s="67">
        <v>359</v>
      </c>
      <c r="E38" s="68">
        <v>326</v>
      </c>
      <c r="F38" s="1"/>
    </row>
    <row r="39" spans="1:7" s="4" customFormat="1" ht="25.5">
      <c r="A39" s="86" t="s">
        <v>63</v>
      </c>
      <c r="B39" s="152" t="s">
        <v>233</v>
      </c>
      <c r="C39" s="53">
        <v>436</v>
      </c>
      <c r="D39" s="54">
        <v>396</v>
      </c>
      <c r="E39" s="55">
        <v>360</v>
      </c>
      <c r="F39" s="1"/>
    </row>
    <row r="40" spans="1:7" s="4" customFormat="1" ht="13.5" customHeight="1">
      <c r="A40" s="86" t="s">
        <v>62</v>
      </c>
      <c r="B40" s="152" t="s">
        <v>234</v>
      </c>
      <c r="C40" s="53">
        <v>450</v>
      </c>
      <c r="D40" s="54">
        <v>409</v>
      </c>
      <c r="E40" s="55">
        <v>372</v>
      </c>
      <c r="F40" s="1"/>
    </row>
    <row r="41" spans="1:7" s="4" customFormat="1" ht="13.5" customHeight="1" thickBot="1">
      <c r="A41" s="76" t="s">
        <v>301</v>
      </c>
      <c r="B41" s="170" t="s">
        <v>302</v>
      </c>
      <c r="C41" s="156">
        <v>493</v>
      </c>
      <c r="D41" s="136">
        <v>448</v>
      </c>
      <c r="E41" s="137">
        <v>407</v>
      </c>
      <c r="F41" s="1"/>
    </row>
    <row r="42" spans="1:7" s="4" customFormat="1" ht="13.5" thickBot="1">
      <c r="A42" s="214" t="s">
        <v>303</v>
      </c>
      <c r="B42" s="200"/>
      <c r="C42" s="200"/>
      <c r="D42" s="200"/>
      <c r="E42" s="215"/>
      <c r="F42" s="1"/>
    </row>
    <row r="43" spans="1:7" s="4" customFormat="1" ht="51">
      <c r="A43" s="87" t="s">
        <v>304</v>
      </c>
      <c r="B43" s="171" t="s">
        <v>305</v>
      </c>
      <c r="C43" s="172">
        <v>1538</v>
      </c>
      <c r="D43" s="173">
        <v>1398</v>
      </c>
      <c r="E43" s="180">
        <v>1271</v>
      </c>
      <c r="F43" s="1"/>
    </row>
    <row r="44" spans="1:7" ht="54" customHeight="1" thickBot="1">
      <c r="A44" s="76" t="s">
        <v>306</v>
      </c>
      <c r="B44" s="174" t="s">
        <v>307</v>
      </c>
      <c r="C44" s="175">
        <v>162</v>
      </c>
      <c r="D44" s="176">
        <v>147</v>
      </c>
      <c r="E44" s="181">
        <v>134</v>
      </c>
    </row>
    <row r="45" spans="1:7" ht="13.5" thickBot="1">
      <c r="A45" s="191" t="s">
        <v>308</v>
      </c>
      <c r="B45" s="216"/>
      <c r="C45" s="216"/>
      <c r="D45" s="216"/>
      <c r="E45" s="226"/>
    </row>
    <row r="46" spans="1:7" ht="25.5">
      <c r="A46" s="49" t="s">
        <v>77</v>
      </c>
      <c r="B46" s="60" t="s">
        <v>235</v>
      </c>
      <c r="C46" s="53">
        <v>633</v>
      </c>
      <c r="D46" s="54">
        <v>575</v>
      </c>
      <c r="E46" s="55">
        <v>523</v>
      </c>
    </row>
    <row r="47" spans="1:7" ht="13.5" customHeight="1" thickBot="1">
      <c r="A47" s="86" t="s">
        <v>94</v>
      </c>
      <c r="B47" s="105" t="s">
        <v>236</v>
      </c>
      <c r="C47" s="53">
        <v>1027</v>
      </c>
      <c r="D47" s="54">
        <v>934</v>
      </c>
      <c r="E47" s="55">
        <v>849</v>
      </c>
    </row>
    <row r="48" spans="1:7" ht="13.5" thickBot="1">
      <c r="A48" s="186" t="s">
        <v>237</v>
      </c>
      <c r="B48" s="187"/>
      <c r="C48" s="187"/>
      <c r="D48" s="187"/>
      <c r="E48" s="205"/>
    </row>
    <row r="49" spans="1:5" ht="38.25">
      <c r="A49" s="49" t="s">
        <v>24</v>
      </c>
      <c r="B49" s="126" t="s">
        <v>151</v>
      </c>
      <c r="C49" s="127">
        <v>985</v>
      </c>
      <c r="D49" s="128">
        <v>895</v>
      </c>
      <c r="E49" s="129">
        <v>814</v>
      </c>
    </row>
    <row r="50" spans="1:5" ht="38.25">
      <c r="A50" s="10" t="s">
        <v>30</v>
      </c>
      <c r="B50" s="11" t="s">
        <v>152</v>
      </c>
      <c r="C50" s="56">
        <v>845</v>
      </c>
      <c r="D50" s="57">
        <v>768</v>
      </c>
      <c r="E50" s="58">
        <v>698</v>
      </c>
    </row>
    <row r="51" spans="1:5" ht="26.25" thickBot="1">
      <c r="A51" s="76" t="s">
        <v>102</v>
      </c>
      <c r="B51" s="84" t="s">
        <v>238</v>
      </c>
      <c r="C51" s="177">
        <v>253</v>
      </c>
      <c r="D51" s="178">
        <v>230</v>
      </c>
      <c r="E51" s="179">
        <v>209</v>
      </c>
    </row>
    <row r="53" spans="1:5">
      <c r="B53" s="12" t="s">
        <v>239</v>
      </c>
    </row>
    <row r="54" spans="1:5">
      <c r="B54" s="7" t="s">
        <v>154</v>
      </c>
    </row>
    <row r="55" spans="1:5">
      <c r="B55" s="7" t="s">
        <v>155</v>
      </c>
    </row>
    <row r="56" spans="1:5">
      <c r="B56" s="7" t="s">
        <v>156</v>
      </c>
    </row>
  </sheetData>
  <mergeCells count="18">
    <mergeCell ref="A28:E28"/>
    <mergeCell ref="A32:E32"/>
    <mergeCell ref="A42:E42"/>
    <mergeCell ref="A45:E45"/>
    <mergeCell ref="A48:E48"/>
    <mergeCell ref="A1:C1"/>
    <mergeCell ref="D1:E1"/>
    <mergeCell ref="B2:C2"/>
    <mergeCell ref="D2:E2"/>
    <mergeCell ref="B3:C3"/>
    <mergeCell ref="D3:E3"/>
    <mergeCell ref="B4:C4"/>
    <mergeCell ref="A6:E6"/>
    <mergeCell ref="A5:E5"/>
    <mergeCell ref="D4:E4"/>
    <mergeCell ref="A7:E7"/>
    <mergeCell ref="A8:E8"/>
    <mergeCell ref="A23:E23"/>
  </mergeCells>
  <hyperlinks>
    <hyperlink ref="B3" r:id="rId1"/>
  </hyperlinks>
  <printOptions horizontalCentered="1"/>
  <pageMargins left="0.59027777777777779" right="7.8472222222222221E-2" top="0.39374999999999999" bottom="0" header="0.64" footer="0"/>
  <pageSetup paperSize="9" scale="71" firstPageNumber="0" fitToWidth="0" fitToHeight="0" orientation="portrait" horizontalDpi="300" verticalDpi="300" r:id="rId2"/>
  <headerFooter alignWithMargins="0">
    <oddFooter>&amp;LООО "Торговая домофонная компания"&amp;C01133,г.Киев. ул. Л.Первомайского 5,оф.11.&amp;Rтел./факс:(044)235-14-26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Прейскурант№1(АУДИО)</vt:lpstr>
      <vt:lpstr>Прейскурант№2(ВИДЕО)</vt:lpstr>
      <vt:lpstr>Прейскурант№3(СКУД)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Admin</cp:lastModifiedBy>
  <dcterms:created xsi:type="dcterms:W3CDTF">2010-03-01T11:09:25Z</dcterms:created>
  <dcterms:modified xsi:type="dcterms:W3CDTF">2022-02-17T21:04:05Z</dcterms:modified>
</cp:coreProperties>
</file>